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6"/>
  </bookViews>
  <sheets>
    <sheet name="январь 2019" sheetId="1" r:id="rId1"/>
    <sheet name="февраль 2019" sheetId="2" r:id="rId2"/>
    <sheet name="март 2019" sheetId="3" r:id="rId3"/>
    <sheet name="апрель 2019" sheetId="4" r:id="rId4"/>
    <sheet name="июнь 2019 " sheetId="5" r:id="rId5"/>
    <sheet name="июль 2019" sheetId="6" r:id="rId6"/>
    <sheet name="август 2019 " sheetId="7" r:id="rId7"/>
  </sheets>
  <definedNames>
    <definedName name="_xlnm.Print_Area" localSheetId="6">'август 2019 '!$A$1:$DA$20</definedName>
    <definedName name="_xlnm.Print_Area" localSheetId="3">'апрель 2019'!$A$1:$DA$20</definedName>
    <definedName name="_xlnm.Print_Area" localSheetId="5">'июль 2019'!$A$1:$DA$20</definedName>
    <definedName name="_xlnm.Print_Area" localSheetId="4">'июнь 2019 '!$A$1:$DA$20</definedName>
    <definedName name="_xlnm.Print_Area" localSheetId="2">'март 2019'!$A$1:$DA$20</definedName>
  </definedNames>
  <calcPr fullCalcOnLoad="1"/>
</workbook>
</file>

<file path=xl/sharedStrings.xml><?xml version="1.0" encoding="utf-8"?>
<sst xmlns="http://schemas.openxmlformats.org/spreadsheetml/2006/main" count="133" uniqueCount="25">
  <si>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</si>
  <si>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</si>
  <si>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</si>
  <si>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</si>
  <si>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</si>
  <si>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</si>
  <si>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</si>
  <si>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8 группа (население)</t>
  </si>
  <si>
    <t>Транзитный тариф</t>
  </si>
  <si>
    <t>Итого:</t>
  </si>
  <si>
    <t>за март 2019 года</t>
  </si>
  <si>
    <t>АО "Норильсктрансгаз"</t>
  </si>
  <si>
    <t>за февраль 2019 года</t>
  </si>
  <si>
    <t>за январь 2019 года</t>
  </si>
  <si>
    <t>1 группа (свыше 500 млн.м3 в год)</t>
  </si>
  <si>
    <t xml:space="preserve">2 группа (от 100 млн.м3 до 500 млн.м3 в год включительно) </t>
  </si>
  <si>
    <t xml:space="preserve">3 группа (от 10 млн.м3 до 100 млн.м3 в год включительно) </t>
  </si>
  <si>
    <t xml:space="preserve">4 группа (от 1 млн.м3 до 10 млн.м3 в год включительно) </t>
  </si>
  <si>
    <t xml:space="preserve">5 группа (от 0,1 млн.м3 до 1 млн.м3 в год включительно) </t>
  </si>
  <si>
    <t xml:space="preserve">6 группа (от 0,01 млн.м3 до 0,1 млн.м3 в год включительно) </t>
  </si>
  <si>
    <t xml:space="preserve">7 группа (до 0,01 млн.м3 в год включительно) </t>
  </si>
  <si>
    <t>за апрель 2019 года</t>
  </si>
  <si>
    <t>за июнь 2019 года</t>
  </si>
  <si>
    <t>за июль 2019 года</t>
  </si>
  <si>
    <t>за август 2019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</si>
</sst>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3" fontId="22" fillId="0" borderId="10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BM30" sqref="BM30"/>
    </sheetView>
  </sheetViews>
  <sheetFormatPr defaultColWidth="0.875" defaultRowHeight="12.75"/>
  <cols>
    <col min="1" max="38" width="0.875" style="1" customWidth="1"/>
    <col min="39" max="39" width="8.00390625" style="1" customWidth="1"/>
    <col min="40" max="48" width="0.875" style="1" customWidth="1"/>
    <col min="49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.75">
      <c r="O5" s="15" t="s">
        <v>11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6" t="s">
        <v>13</v>
      </c>
      <c r="BY5" s="16"/>
      <c r="BZ5" s="16"/>
      <c r="CA5" s="16"/>
      <c r="CB5" s="16"/>
      <c r="CC5" s="16"/>
      <c r="CD5" s="16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8" t="s">
        <v>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</row>
    <row r="8" spans="1:105" s="9" customFormat="1" ht="39" customHeight="1">
      <c r="A8" s="19" t="s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4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5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1" customFormat="1" ht="12.75" customHeight="1">
      <c r="A10" s="10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1" customFormat="1" ht="12.75" customHeight="1">
      <c r="A11" s="10"/>
      <c r="B11" s="36" t="s">
        <v>14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7"/>
      <c r="AV11" s="38">
        <v>267508</v>
      </c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40"/>
      <c r="BY11" s="38">
        <v>257718</v>
      </c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40"/>
    </row>
    <row r="12" spans="1:105" s="11" customFormat="1" ht="12.75" customHeight="1">
      <c r="A12" s="10"/>
      <c r="B12" s="36" t="s">
        <v>15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7"/>
      <c r="AV12" s="38">
        <v>44729</v>
      </c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40"/>
      <c r="BY12" s="38">
        <v>36265</v>
      </c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40"/>
    </row>
    <row r="13" spans="1:105" s="11" customFormat="1" ht="12.75" customHeight="1">
      <c r="A13" s="10"/>
      <c r="B13" s="36" t="s">
        <v>16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7"/>
      <c r="AV13" s="38">
        <v>21678</v>
      </c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40"/>
      <c r="BY13" s="38">
        <v>16039</v>
      </c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40"/>
    </row>
    <row r="14" spans="1:105" s="11" customFormat="1" ht="12.75" customHeight="1">
      <c r="A14" s="10"/>
      <c r="B14" s="36" t="s">
        <v>17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7"/>
      <c r="AV14" s="38">
        <v>893</v>
      </c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40"/>
      <c r="BY14" s="38">
        <v>704</v>
      </c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</row>
    <row r="15" spans="1:105" s="11" customFormat="1" ht="12.75" customHeight="1">
      <c r="A15" s="10"/>
      <c r="B15" s="36" t="s">
        <v>18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7"/>
      <c r="AV15" s="38">
        <v>424</v>
      </c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40"/>
      <c r="BY15" s="38">
        <v>271</v>
      </c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</row>
    <row r="16" spans="1:105" s="11" customFormat="1" ht="12.75" customHeight="1">
      <c r="A16" s="10"/>
      <c r="B16" s="36" t="s">
        <v>19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7"/>
      <c r="AV16" s="38">
        <v>7</v>
      </c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40"/>
      <c r="BY16" s="38">
        <v>4</v>
      </c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</row>
    <row r="17" spans="1:105" s="11" customFormat="1" ht="12.75" customHeight="1">
      <c r="A17" s="10"/>
      <c r="B17" s="36" t="s">
        <v>20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7"/>
      <c r="AV17" s="38">
        <v>2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/>
      <c r="BY17" s="38">
        <v>1</v>
      </c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</row>
    <row r="18" spans="1:105" s="11" customFormat="1" ht="12.75" customHeight="1">
      <c r="A18" s="10"/>
      <c r="B18" s="31" t="s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8">
        <v>0</v>
      </c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40"/>
      <c r="BY18" s="38">
        <v>0</v>
      </c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</row>
    <row r="19" spans="1:105" s="11" customFormat="1" ht="12.75" customHeight="1">
      <c r="A19" s="10"/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8">
        <v>0</v>
      </c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40"/>
      <c r="BY19" s="38">
        <v>0</v>
      </c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</row>
    <row r="20" spans="1:105" s="11" customFormat="1" ht="12.75" customHeight="1">
      <c r="A20" s="10"/>
      <c r="B20" s="31" t="s">
        <v>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8">
        <f>SUM(AV11:BX19)</f>
        <v>335241</v>
      </c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40"/>
      <c r="BY20" s="38">
        <f>SUM(BY11:DA19)</f>
        <v>311002</v>
      </c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</row>
  </sheetData>
  <sheetProtection/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DA5"/>
    <mergeCell ref="O6:BW6"/>
    <mergeCell ref="A8:AU8"/>
    <mergeCell ref="AV8:BX8"/>
    <mergeCell ref="BY8:DA8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AW35" sqref="AW35:AX35"/>
    </sheetView>
  </sheetViews>
  <sheetFormatPr defaultColWidth="0.875" defaultRowHeight="12.75"/>
  <cols>
    <col min="1" max="44" width="0.875" style="1" customWidth="1"/>
    <col min="45" max="45" width="6.875" style="1" customWidth="1"/>
    <col min="46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.75">
      <c r="O5" s="15" t="s">
        <v>11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6" t="s">
        <v>12</v>
      </c>
      <c r="BY5" s="16"/>
      <c r="BZ5" s="16"/>
      <c r="CA5" s="16"/>
      <c r="CB5" s="16"/>
      <c r="CC5" s="16"/>
      <c r="CD5" s="16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8" t="s">
        <v>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</row>
    <row r="8" spans="1:105" s="9" customFormat="1" ht="39" customHeight="1">
      <c r="A8" s="19" t="s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4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5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1" customFormat="1" ht="12.75" customHeight="1">
      <c r="A10" s="10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1" customFormat="1" ht="12.75" customHeight="1">
      <c r="A11" s="10"/>
      <c r="B11" s="36" t="s">
        <v>14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7"/>
      <c r="AV11" s="38">
        <v>241747</v>
      </c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40"/>
      <c r="BY11" s="38">
        <v>222232</v>
      </c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40"/>
    </row>
    <row r="12" spans="1:105" s="11" customFormat="1" ht="12.75" customHeight="1">
      <c r="A12" s="10"/>
      <c r="B12" s="36" t="s">
        <v>15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7"/>
      <c r="AV12" s="38">
        <v>41036</v>
      </c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40"/>
      <c r="BY12" s="38">
        <v>30841</v>
      </c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40"/>
    </row>
    <row r="13" spans="1:105" s="11" customFormat="1" ht="12.75" customHeight="1">
      <c r="A13" s="10"/>
      <c r="B13" s="36" t="s">
        <v>16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7"/>
      <c r="AV13" s="38">
        <v>18513</v>
      </c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40"/>
      <c r="BY13" s="38">
        <v>15178</v>
      </c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40"/>
    </row>
    <row r="14" spans="1:105" s="11" customFormat="1" ht="12.75" customHeight="1">
      <c r="A14" s="10"/>
      <c r="B14" s="36" t="s">
        <v>17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7"/>
      <c r="AV14" s="38">
        <v>807</v>
      </c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40"/>
      <c r="BY14" s="38">
        <v>587</v>
      </c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</row>
    <row r="15" spans="1:105" s="11" customFormat="1" ht="12.75" customHeight="1">
      <c r="A15" s="10"/>
      <c r="B15" s="36" t="s">
        <v>18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7"/>
      <c r="AV15" s="38">
        <v>392</v>
      </c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40"/>
      <c r="BY15" s="38">
        <v>250</v>
      </c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</row>
    <row r="16" spans="1:105" s="11" customFormat="1" ht="12.75" customHeight="1">
      <c r="A16" s="10"/>
      <c r="B16" s="36" t="s">
        <v>19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7"/>
      <c r="AV16" s="38">
        <v>5</v>
      </c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40"/>
      <c r="BY16" s="38">
        <v>4</v>
      </c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</row>
    <row r="17" spans="1:105" s="11" customFormat="1" ht="12.75" customHeight="1">
      <c r="A17" s="10"/>
      <c r="B17" s="36" t="s">
        <v>20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7"/>
      <c r="AV17" s="38">
        <v>1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/>
      <c r="BY17" s="38">
        <v>1</v>
      </c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</row>
    <row r="18" spans="1:105" s="11" customFormat="1" ht="12.75" customHeight="1">
      <c r="A18" s="10"/>
      <c r="B18" s="31" t="s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8">
        <v>0</v>
      </c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40"/>
      <c r="BY18" s="38">
        <v>0</v>
      </c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</row>
    <row r="19" spans="1:105" s="11" customFormat="1" ht="12.75" customHeight="1">
      <c r="A19" s="10"/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8">
        <v>0</v>
      </c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40"/>
      <c r="BY19" s="38">
        <v>0</v>
      </c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</row>
    <row r="20" spans="1:105" s="11" customFormat="1" ht="12.75" customHeight="1">
      <c r="A20" s="10"/>
      <c r="B20" s="31" t="s">
        <v>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8">
        <f>SUM(AV11:BX19)</f>
        <v>302501</v>
      </c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40"/>
      <c r="BY20" s="38">
        <f>SUM(BY11:DA19)</f>
        <v>269093</v>
      </c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</row>
  </sheetData>
  <sheetProtection/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DA5"/>
    <mergeCell ref="O6:BW6"/>
    <mergeCell ref="A8:AU8"/>
    <mergeCell ref="AV8:BX8"/>
    <mergeCell ref="BY8:DA8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BM26" sqref="BM26"/>
    </sheetView>
  </sheetViews>
  <sheetFormatPr defaultColWidth="0.875" defaultRowHeight="12.75"/>
  <cols>
    <col min="1" max="44" width="0.875" style="1" customWidth="1"/>
    <col min="45" max="45" width="6.875" style="1" customWidth="1"/>
    <col min="46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.75">
      <c r="O5" s="15" t="s">
        <v>11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6" t="s">
        <v>10</v>
      </c>
      <c r="BY5" s="16"/>
      <c r="BZ5" s="16"/>
      <c r="CA5" s="16"/>
      <c r="CB5" s="16"/>
      <c r="CC5" s="16"/>
      <c r="CD5" s="16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8" t="s">
        <v>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</row>
    <row r="8" spans="1:105" s="9" customFormat="1" ht="39" customHeight="1">
      <c r="A8" s="19" t="s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4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5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1" customFormat="1" ht="12.75" customHeight="1">
      <c r="A10" s="10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1" customFormat="1" ht="12.75" customHeight="1">
      <c r="A11" s="10"/>
      <c r="B11" s="36" t="s">
        <v>14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7"/>
      <c r="AV11" s="38">
        <v>230717</v>
      </c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40"/>
      <c r="BY11" s="38">
        <v>206432</v>
      </c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40"/>
    </row>
    <row r="12" spans="1:105" s="11" customFormat="1" ht="12.75" customHeight="1">
      <c r="A12" s="10"/>
      <c r="B12" s="36" t="s">
        <v>15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7"/>
      <c r="AV12" s="38">
        <v>45129</v>
      </c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40"/>
      <c r="BY12" s="38">
        <v>38292</v>
      </c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40"/>
    </row>
    <row r="13" spans="1:105" s="11" customFormat="1" ht="12.75" customHeight="1">
      <c r="A13" s="10"/>
      <c r="B13" s="36" t="s">
        <v>16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7"/>
      <c r="AV13" s="38">
        <v>14396</v>
      </c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40"/>
      <c r="BY13" s="38">
        <v>13047</v>
      </c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40"/>
    </row>
    <row r="14" spans="1:105" s="11" customFormat="1" ht="12.75" customHeight="1">
      <c r="A14" s="10"/>
      <c r="B14" s="36" t="s">
        <v>17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7"/>
      <c r="AV14" s="38">
        <v>881</v>
      </c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40"/>
      <c r="BY14" s="38">
        <v>583</v>
      </c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</row>
    <row r="15" spans="1:105" s="11" customFormat="1" ht="12.75" customHeight="1">
      <c r="A15" s="10"/>
      <c r="B15" s="36" t="s">
        <v>18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7"/>
      <c r="AV15" s="38">
        <v>407</v>
      </c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40"/>
      <c r="BY15" s="38">
        <v>227</v>
      </c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</row>
    <row r="16" spans="1:105" s="11" customFormat="1" ht="12.75" customHeight="1">
      <c r="A16" s="10"/>
      <c r="B16" s="36" t="s">
        <v>19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7"/>
      <c r="AV16" s="38">
        <v>6</v>
      </c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40"/>
      <c r="BY16" s="38">
        <v>3</v>
      </c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</row>
    <row r="17" spans="1:105" s="11" customFormat="1" ht="12.75" customHeight="1">
      <c r="A17" s="10"/>
      <c r="B17" s="36" t="s">
        <v>20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7"/>
      <c r="AV17" s="38">
        <v>1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/>
      <c r="BY17" s="38">
        <v>1</v>
      </c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</row>
    <row r="18" spans="1:105" s="11" customFormat="1" ht="12.75" customHeight="1">
      <c r="A18" s="10"/>
      <c r="B18" s="31" t="s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8">
        <v>0</v>
      </c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40"/>
      <c r="BY18" s="38">
        <v>0</v>
      </c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</row>
    <row r="19" spans="1:105" s="11" customFormat="1" ht="12.75" customHeight="1">
      <c r="A19" s="10"/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8">
        <v>0</v>
      </c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40"/>
      <c r="BY19" s="38">
        <v>0</v>
      </c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</row>
    <row r="20" spans="1:105" s="11" customFormat="1" ht="12.75" customHeight="1">
      <c r="A20" s="10"/>
      <c r="B20" s="31" t="s">
        <v>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8">
        <f>SUM(AV11:BX19)</f>
        <v>291537</v>
      </c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40"/>
      <c r="BY20" s="38">
        <f>SUM(BY11:DA19)</f>
        <v>258585</v>
      </c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</row>
  </sheetData>
  <sheetProtection/>
  <mergeCells count="43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A8:AU8"/>
    <mergeCell ref="AV8:BX8"/>
    <mergeCell ref="BY8:DA8"/>
    <mergeCell ref="BX5:DA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AV17" sqref="AV17:BX17"/>
    </sheetView>
  </sheetViews>
  <sheetFormatPr defaultColWidth="0.875" defaultRowHeight="12.75"/>
  <cols>
    <col min="1" max="44" width="0.875" style="1" customWidth="1"/>
    <col min="45" max="45" width="6.875" style="1" customWidth="1"/>
    <col min="46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.75">
      <c r="O5" s="15" t="s">
        <v>11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6" t="s">
        <v>21</v>
      </c>
      <c r="BY5" s="16"/>
      <c r="BZ5" s="16"/>
      <c r="CA5" s="16"/>
      <c r="CB5" s="16"/>
      <c r="CC5" s="16"/>
      <c r="CD5" s="16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8" t="s">
        <v>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</row>
    <row r="8" spans="1:105" s="9" customFormat="1" ht="39" customHeight="1">
      <c r="A8" s="19" t="s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4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5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1" customFormat="1" ht="12.75" customHeight="1">
      <c r="A10" s="10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1" customFormat="1" ht="12.75" customHeight="1">
      <c r="A11" s="10"/>
      <c r="B11" s="36" t="s">
        <v>14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7"/>
      <c r="AV11" s="38">
        <v>204124</v>
      </c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40"/>
      <c r="BY11" s="38">
        <v>181665</v>
      </c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40"/>
    </row>
    <row r="12" spans="1:105" s="11" customFormat="1" ht="12.75" customHeight="1">
      <c r="A12" s="10"/>
      <c r="B12" s="36" t="s">
        <v>15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7"/>
      <c r="AV12" s="38">
        <v>43237</v>
      </c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40"/>
      <c r="BY12" s="38">
        <v>39776</v>
      </c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40"/>
    </row>
    <row r="13" spans="1:105" s="11" customFormat="1" ht="12.75" customHeight="1">
      <c r="A13" s="10"/>
      <c r="B13" s="36" t="s">
        <v>16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7"/>
      <c r="AV13" s="38">
        <v>14352</v>
      </c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40"/>
      <c r="BY13" s="38">
        <v>14193</v>
      </c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40"/>
    </row>
    <row r="14" spans="1:105" s="11" customFormat="1" ht="12.75" customHeight="1">
      <c r="A14" s="10"/>
      <c r="B14" s="36" t="s">
        <v>17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7"/>
      <c r="AV14" s="38">
        <v>892</v>
      </c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40"/>
      <c r="BY14" s="38">
        <v>589</v>
      </c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</row>
    <row r="15" spans="1:105" s="11" customFormat="1" ht="12.75" customHeight="1">
      <c r="A15" s="10"/>
      <c r="B15" s="36" t="s">
        <v>18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7"/>
      <c r="AV15" s="38">
        <v>389</v>
      </c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40"/>
      <c r="BY15" s="38">
        <v>211</v>
      </c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</row>
    <row r="16" spans="1:105" s="11" customFormat="1" ht="12.75" customHeight="1">
      <c r="A16" s="10"/>
      <c r="B16" s="36" t="s">
        <v>19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7"/>
      <c r="AV16" s="38">
        <v>6</v>
      </c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40"/>
      <c r="BY16" s="38">
        <v>4</v>
      </c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</row>
    <row r="17" spans="1:105" s="11" customFormat="1" ht="12.75" customHeight="1">
      <c r="A17" s="10"/>
      <c r="B17" s="36" t="s">
        <v>20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7"/>
      <c r="AV17" s="38">
        <v>1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/>
      <c r="BY17" s="38">
        <v>1</v>
      </c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</row>
    <row r="18" spans="1:105" s="11" customFormat="1" ht="12.75" customHeight="1">
      <c r="A18" s="10"/>
      <c r="B18" s="31" t="s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8">
        <v>0</v>
      </c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40"/>
      <c r="BY18" s="38">
        <v>0</v>
      </c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</row>
    <row r="19" spans="1:105" s="11" customFormat="1" ht="12.75" customHeight="1">
      <c r="A19" s="10"/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8">
        <v>0</v>
      </c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40"/>
      <c r="BY19" s="38">
        <v>0</v>
      </c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</row>
    <row r="20" spans="1:105" s="11" customFormat="1" ht="12.75" customHeight="1">
      <c r="A20" s="10"/>
      <c r="B20" s="31" t="s">
        <v>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8">
        <f>SUM(AV11:BX19)</f>
        <v>263001</v>
      </c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40"/>
      <c r="BY20" s="38">
        <f>SUM(BY11:DA19)</f>
        <v>236439</v>
      </c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</row>
  </sheetData>
  <sheetProtection/>
  <mergeCells count="43">
    <mergeCell ref="A4:DA4"/>
    <mergeCell ref="O5:BW5"/>
    <mergeCell ref="BX5:DA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DA20"/>
  <sheetViews>
    <sheetView view="pageBreakPreview" zoomScaleSheetLayoutView="100" zoomScalePageLayoutView="0" workbookViewId="0" topLeftCell="A1">
      <selection activeCell="BY20" sqref="BY20:DA20"/>
    </sheetView>
  </sheetViews>
  <sheetFormatPr defaultColWidth="0.875" defaultRowHeight="12.75"/>
  <cols>
    <col min="1" max="44" width="0.875" style="1" customWidth="1"/>
    <col min="45" max="45" width="6.875" style="1" customWidth="1"/>
    <col min="46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.75">
      <c r="O5" s="15" t="s">
        <v>11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6" t="s">
        <v>22</v>
      </c>
      <c r="BY5" s="16"/>
      <c r="BZ5" s="16"/>
      <c r="CA5" s="16"/>
      <c r="CB5" s="16"/>
      <c r="CC5" s="16"/>
      <c r="CD5" s="16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8" t="s">
        <v>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</row>
    <row r="8" spans="1:105" s="9" customFormat="1" ht="39" customHeight="1">
      <c r="A8" s="19" t="s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4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5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1" customFormat="1" ht="12.75" customHeight="1">
      <c r="A10" s="10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1" customFormat="1" ht="12.75" customHeight="1">
      <c r="A11" s="10"/>
      <c r="B11" s="36" t="s">
        <v>14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7"/>
      <c r="AV11" s="38">
        <v>204124</v>
      </c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40"/>
      <c r="BY11" s="38">
        <v>181665</v>
      </c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40"/>
    </row>
    <row r="12" spans="1:105" s="11" customFormat="1" ht="12.75" customHeight="1">
      <c r="A12" s="10"/>
      <c r="B12" s="36" t="s">
        <v>15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7"/>
      <c r="AV12" s="38">
        <v>43237</v>
      </c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40"/>
      <c r="BY12" s="38">
        <v>39776</v>
      </c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40"/>
    </row>
    <row r="13" spans="1:105" s="11" customFormat="1" ht="12.75" customHeight="1">
      <c r="A13" s="10"/>
      <c r="B13" s="36" t="s">
        <v>16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7"/>
      <c r="AV13" s="38">
        <v>14352</v>
      </c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40"/>
      <c r="BY13" s="38">
        <v>14193</v>
      </c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40"/>
    </row>
    <row r="14" spans="1:105" s="11" customFormat="1" ht="12.75" customHeight="1">
      <c r="A14" s="10"/>
      <c r="B14" s="36" t="s">
        <v>17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7"/>
      <c r="AV14" s="38">
        <v>892</v>
      </c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40"/>
      <c r="BY14" s="38">
        <v>589</v>
      </c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</row>
    <row r="15" spans="1:105" s="11" customFormat="1" ht="12.75" customHeight="1">
      <c r="A15" s="10"/>
      <c r="B15" s="36" t="s">
        <v>18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7"/>
      <c r="AV15" s="38">
        <v>389</v>
      </c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40"/>
      <c r="BY15" s="38">
        <v>211</v>
      </c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</row>
    <row r="16" spans="1:105" s="11" customFormat="1" ht="12.75" customHeight="1">
      <c r="A16" s="10"/>
      <c r="B16" s="36" t="s">
        <v>19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7"/>
      <c r="AV16" s="38">
        <v>6</v>
      </c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40"/>
      <c r="BY16" s="38">
        <v>4</v>
      </c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</row>
    <row r="17" spans="1:105" s="11" customFormat="1" ht="12.75" customHeight="1">
      <c r="A17" s="10"/>
      <c r="B17" s="36" t="s">
        <v>20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7"/>
      <c r="AV17" s="38">
        <v>1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/>
      <c r="BY17" s="38">
        <v>1</v>
      </c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</row>
    <row r="18" spans="1:105" s="11" customFormat="1" ht="12.75" customHeight="1">
      <c r="A18" s="10"/>
      <c r="B18" s="31" t="s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8">
        <v>0</v>
      </c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40"/>
      <c r="BY18" s="38">
        <v>0</v>
      </c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</row>
    <row r="19" spans="1:105" s="11" customFormat="1" ht="12.75" customHeight="1">
      <c r="A19" s="10"/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8">
        <v>0</v>
      </c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40"/>
      <c r="BY19" s="38">
        <v>0</v>
      </c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</row>
    <row r="20" spans="1:105" s="11" customFormat="1" ht="12.75" customHeight="1">
      <c r="A20" s="10"/>
      <c r="B20" s="31" t="s">
        <v>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8">
        <f>SUM(AV11:BX19)</f>
        <v>263001</v>
      </c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40"/>
      <c r="BY20" s="38">
        <f>SUM(BY11:DA19)</f>
        <v>236439</v>
      </c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</row>
  </sheetData>
  <sheetProtection/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DA5"/>
    <mergeCell ref="O6:BW6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A20"/>
  <sheetViews>
    <sheetView view="pageBreakPreview" zoomScaleSheetLayoutView="100" zoomScalePageLayoutView="0" workbookViewId="0" topLeftCell="A1">
      <selection activeCell="BY18" sqref="BY18:DA18"/>
    </sheetView>
  </sheetViews>
  <sheetFormatPr defaultColWidth="0.875" defaultRowHeight="12.75"/>
  <cols>
    <col min="1" max="44" width="0.875" style="1" customWidth="1"/>
    <col min="45" max="45" width="6.875" style="1" customWidth="1"/>
    <col min="46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.75">
      <c r="O5" s="15" t="s">
        <v>11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6" t="s">
        <v>23</v>
      </c>
      <c r="BY5" s="16"/>
      <c r="BZ5" s="16"/>
      <c r="CA5" s="16"/>
      <c r="CB5" s="16"/>
      <c r="CC5" s="16"/>
      <c r="CD5" s="16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8" t="s">
        <v>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</row>
    <row r="8" spans="1:105" s="9" customFormat="1" ht="39" customHeight="1">
      <c r="A8" s="19" t="s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4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5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1" customFormat="1" ht="12.75" customHeight="1">
      <c r="A10" s="10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1" customFormat="1" ht="12.75" customHeight="1">
      <c r="A11" s="10"/>
      <c r="B11" s="36" t="s">
        <v>14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7"/>
      <c r="AV11" s="38">
        <v>105318</v>
      </c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40"/>
      <c r="BY11" s="38">
        <v>97665</v>
      </c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40"/>
    </row>
    <row r="12" spans="1:105" s="11" customFormat="1" ht="12.75" customHeight="1">
      <c r="A12" s="10"/>
      <c r="B12" s="36" t="s">
        <v>15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7"/>
      <c r="AV12" s="38">
        <v>29897</v>
      </c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40"/>
      <c r="BY12" s="38">
        <v>30854</v>
      </c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40"/>
    </row>
    <row r="13" spans="1:105" s="11" customFormat="1" ht="12.75" customHeight="1">
      <c r="A13" s="10"/>
      <c r="B13" s="36" t="s">
        <v>16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7"/>
      <c r="AV13" s="38">
        <v>10520</v>
      </c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40"/>
      <c r="BY13" s="38">
        <v>8703</v>
      </c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40"/>
    </row>
    <row r="14" spans="1:105" s="11" customFormat="1" ht="12.75" customHeight="1">
      <c r="A14" s="10"/>
      <c r="B14" s="36" t="s">
        <v>17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7"/>
      <c r="AV14" s="38">
        <v>836</v>
      </c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40"/>
      <c r="BY14" s="38">
        <v>400</v>
      </c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</row>
    <row r="15" spans="1:105" s="11" customFormat="1" ht="12.75" customHeight="1">
      <c r="A15" s="10"/>
      <c r="B15" s="36" t="s">
        <v>18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7"/>
      <c r="AV15" s="38">
        <v>14</v>
      </c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40"/>
      <c r="BY15" s="38">
        <v>14</v>
      </c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</row>
    <row r="16" spans="1:105" s="11" customFormat="1" ht="12.75" customHeight="1">
      <c r="A16" s="10"/>
      <c r="B16" s="36" t="s">
        <v>19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7"/>
      <c r="AV16" s="38">
        <v>5</v>
      </c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40"/>
      <c r="BY16" s="38">
        <v>5</v>
      </c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</row>
    <row r="17" spans="1:105" s="11" customFormat="1" ht="12.75" customHeight="1">
      <c r="A17" s="10"/>
      <c r="B17" s="36" t="s">
        <v>20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7"/>
      <c r="AV17" s="38">
        <v>0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/>
      <c r="BY17" s="38">
        <v>0</v>
      </c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</row>
    <row r="18" spans="1:105" s="11" customFormat="1" ht="12.75" customHeight="1">
      <c r="A18" s="10"/>
      <c r="B18" s="31" t="s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8">
        <v>0</v>
      </c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40"/>
      <c r="BY18" s="38">
        <v>0</v>
      </c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</row>
    <row r="19" spans="1:105" s="11" customFormat="1" ht="12.75" customHeight="1">
      <c r="A19" s="10"/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8">
        <v>0</v>
      </c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40"/>
      <c r="BY19" s="38">
        <v>0</v>
      </c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</row>
    <row r="20" spans="1:105" s="11" customFormat="1" ht="12.75" customHeight="1">
      <c r="A20" s="10"/>
      <c r="B20" s="31" t="s">
        <v>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8">
        <f>SUM(AV11:BX19)</f>
        <v>146590</v>
      </c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40"/>
      <c r="BY20" s="38">
        <f>SUM(BY11:DA19)</f>
        <v>137641</v>
      </c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</row>
  </sheetData>
  <sheetProtection/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DA5"/>
    <mergeCell ref="O6:BW6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DA20"/>
  <sheetViews>
    <sheetView tabSelected="1" view="pageBreakPreview" zoomScaleSheetLayoutView="100" zoomScalePageLayoutView="0" workbookViewId="0" topLeftCell="A1">
      <selection activeCell="BY18" sqref="BY18:DA18"/>
    </sheetView>
  </sheetViews>
  <sheetFormatPr defaultColWidth="0.875" defaultRowHeight="12.75"/>
  <cols>
    <col min="1" max="44" width="0.875" style="1" customWidth="1"/>
    <col min="45" max="45" width="6.875" style="1" customWidth="1"/>
    <col min="46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.75">
      <c r="O5" s="15" t="s">
        <v>11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6" t="s">
        <v>24</v>
      </c>
      <c r="BY5" s="16"/>
      <c r="BZ5" s="16"/>
      <c r="CA5" s="16"/>
      <c r="CB5" s="16"/>
      <c r="CC5" s="16"/>
      <c r="CD5" s="16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8" t="s">
        <v>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</row>
    <row r="8" spans="1:105" s="9" customFormat="1" ht="39" customHeight="1">
      <c r="A8" s="19" t="s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4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5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1" customFormat="1" ht="12.75" customHeight="1">
      <c r="A10" s="10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1" customFormat="1" ht="12.75" customHeight="1">
      <c r="A11" s="10"/>
      <c r="B11" s="36" t="s">
        <v>14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7"/>
      <c r="AV11" s="38">
        <v>116149</v>
      </c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40"/>
      <c r="BY11" s="38">
        <v>92799</v>
      </c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40"/>
    </row>
    <row r="12" spans="1:105" s="11" customFormat="1" ht="12.75" customHeight="1">
      <c r="A12" s="10"/>
      <c r="B12" s="36" t="s">
        <v>15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7"/>
      <c r="AV12" s="38">
        <v>36885</v>
      </c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40"/>
      <c r="BY12" s="38">
        <v>32214</v>
      </c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40"/>
    </row>
    <row r="13" spans="1:105" s="11" customFormat="1" ht="12.75" customHeight="1">
      <c r="A13" s="10"/>
      <c r="B13" s="36" t="s">
        <v>16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7"/>
      <c r="AV13" s="38">
        <v>8701</v>
      </c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40"/>
      <c r="BY13" s="38">
        <v>10553</v>
      </c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40"/>
    </row>
    <row r="14" spans="1:105" s="11" customFormat="1" ht="12.75" customHeight="1">
      <c r="A14" s="10"/>
      <c r="B14" s="36" t="s">
        <v>17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7"/>
      <c r="AV14" s="38">
        <v>835</v>
      </c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40"/>
      <c r="BY14" s="38">
        <v>441</v>
      </c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</row>
    <row r="15" spans="1:105" s="11" customFormat="1" ht="12.75" customHeight="1">
      <c r="A15" s="10"/>
      <c r="B15" s="36" t="s">
        <v>18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7"/>
      <c r="AV15" s="38">
        <v>15</v>
      </c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40"/>
      <c r="BY15" s="38">
        <v>25</v>
      </c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</row>
    <row r="16" spans="1:105" s="11" customFormat="1" ht="12.75" customHeight="1">
      <c r="A16" s="10"/>
      <c r="B16" s="36" t="s">
        <v>19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7"/>
      <c r="AV16" s="38">
        <v>5</v>
      </c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40"/>
      <c r="BY16" s="38">
        <v>4</v>
      </c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</row>
    <row r="17" spans="1:105" s="11" customFormat="1" ht="12.75" customHeight="1">
      <c r="A17" s="10"/>
      <c r="B17" s="36" t="s">
        <v>20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7"/>
      <c r="AV17" s="38">
        <v>0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/>
      <c r="BY17" s="38">
        <v>0</v>
      </c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</row>
    <row r="18" spans="1:105" s="11" customFormat="1" ht="12.75" customHeight="1">
      <c r="A18" s="10"/>
      <c r="B18" s="31" t="s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8">
        <v>0</v>
      </c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40"/>
      <c r="BY18" s="38">
        <v>0</v>
      </c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</row>
    <row r="19" spans="1:105" s="11" customFormat="1" ht="12.75" customHeight="1">
      <c r="A19" s="10"/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8">
        <v>0</v>
      </c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40"/>
      <c r="BY19" s="38">
        <v>0</v>
      </c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</row>
    <row r="20" spans="1:105" s="11" customFormat="1" ht="12.75" customHeight="1">
      <c r="A20" s="10"/>
      <c r="B20" s="31" t="s">
        <v>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8">
        <f>SUM(AV11:BX19)</f>
        <v>162590</v>
      </c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40"/>
      <c r="BY20" s="38">
        <f>SUM(BY11:DA19)</f>
        <v>136036</v>
      </c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</row>
  </sheetData>
  <sheetProtection/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DA5"/>
    <mergeCell ref="O6:BW6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Пучнина Оксана Анатольевна</cp:lastModifiedBy>
  <cp:lastPrinted>2019-04-04T07:41:37Z</cp:lastPrinted>
  <dcterms:created xsi:type="dcterms:W3CDTF">2008-10-01T13:21:49Z</dcterms:created>
  <dcterms:modified xsi:type="dcterms:W3CDTF">2019-09-05T03:25:02Z</dcterms:modified>
  <cp:category/>
  <cp:version/>
  <cp:contentType/>
  <cp:contentStatus/>
</cp:coreProperties>
</file>