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 " sheetId="5" r:id="rId5"/>
  </sheets>
  <definedNames>
    <definedName name="_xlnm.Print_Area" localSheetId="3">'апрель 2019'!$A$1:$FE$33</definedName>
    <definedName name="_xlnm.Print_Area" localSheetId="4">'май 2019 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<sst xmlns="http://schemas.openxmlformats.org/spreadsheetml/2006/main" count="385" uniqueCount="55">
  <si>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</si>
  <si>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</si>
  <si>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</si>
  <si>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</si>
  <si>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</si>
  <si>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</si>
  <si>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</si>
  <si>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</si>
  <si>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</si>
  <si>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</si>
  <si>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</si>
  <si>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</si>
  <si>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</si>
  <si>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</si>
  <si>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</si>
  <si>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</si>
  <si>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</si>
  <si>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</si>
  <si>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</si>
  <si>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</si>
  <si>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</si>
  <si>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</si>
  <si>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</si>
  <si>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</si>
  <si>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</si>
  <si>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</si>
  <si>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</si>
  <si>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</si>
  <si>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</si>
  <si>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</si>
  <si>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</si>
  <si>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</si>
  <si>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</si>
  <si>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</si>
  <si>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</si>
  <si>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</si>
  <si>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</si>
  <si>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</si>
  <si>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</si>
  <si>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</si>
  <si>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</si>
  <si>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</si>
  <si>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</si>
  <si>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</si>
  <si>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</si>
  <si>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</si>
  <si>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</si>
  <si>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</si>
  <si>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</si>
  <si>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</si>
  <si>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</si>
  <si>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</si>
  <si>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</si>
  <si>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</si>
  <si>
    <t>май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</si>
</sst>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left" vertical="center"/>
    </xf>
    <xf numFmtId="0" fontId="22" fillId="0" borderId="1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left" vertical="center" wrapText="1"/>
    </xf>
    <xf numFmtId="49" fontId="22" fillId="39" borderId="15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39" borderId="17" xfId="0" applyNumberFormat="1" applyFont="1" applyFill="1" applyBorder="1" applyAlignment="1">
      <alignment horizontal="center" vertical="center"/>
    </xf>
    <xf numFmtId="0" fontId="22" fillId="39" borderId="18" xfId="0" applyNumberFormat="1" applyFont="1" applyFill="1" applyBorder="1" applyAlignment="1">
      <alignment horizontal="center" vertical="center"/>
    </xf>
    <xf numFmtId="0" fontId="22" fillId="39" borderId="19" xfId="0" applyNumberFormat="1" applyFont="1" applyFill="1" applyBorder="1" applyAlignment="1">
      <alignment horizontal="center" vertical="center"/>
    </xf>
    <xf numFmtId="0" fontId="22" fillId="39" borderId="17" xfId="0" applyNumberFormat="1" applyFont="1" applyFill="1" applyBorder="1" applyAlignment="1">
      <alignment horizontal="left" vertical="center" wrapText="1"/>
    </xf>
    <xf numFmtId="0" fontId="22" fillId="39" borderId="18" xfId="0" applyNumberFormat="1" applyFont="1" applyFill="1" applyBorder="1" applyAlignment="1">
      <alignment horizontal="left" vertical="center" wrapText="1"/>
    </xf>
    <xf numFmtId="0" fontId="22" fillId="39" borderId="19" xfId="0" applyNumberFormat="1" applyFont="1" applyFill="1" applyBorder="1" applyAlignment="1">
      <alignment horizontal="left" vertical="center" wrapText="1"/>
    </xf>
    <xf numFmtId="49" fontId="22" fillId="39" borderId="17" xfId="0" applyNumberFormat="1" applyFont="1" applyFill="1" applyBorder="1" applyAlignment="1">
      <alignment horizontal="center" vertical="center"/>
    </xf>
    <xf numFmtId="49" fontId="22" fillId="39" borderId="18" xfId="0" applyNumberFormat="1" applyFont="1" applyFill="1" applyBorder="1" applyAlignment="1">
      <alignment horizontal="center" vertical="center"/>
    </xf>
    <xf numFmtId="49" fontId="22" fillId="39" borderId="19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top"/>
    </xf>
    <xf numFmtId="0" fontId="22" fillId="0" borderId="18" xfId="0" applyNumberFormat="1" applyFont="1" applyFill="1" applyBorder="1" applyAlignment="1">
      <alignment horizontal="center" vertical="top"/>
    </xf>
    <xf numFmtId="0" fontId="22" fillId="0" borderId="19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left" vertical="center"/>
    </xf>
    <xf numFmtId="0" fontId="22" fillId="0" borderId="18" xfId="0" applyNumberFormat="1" applyFont="1" applyFill="1" applyBorder="1" applyAlignment="1">
      <alignment horizontal="left"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8" width="0.875" style="1" customWidth="1"/>
    <col min="79" max="79" width="9.50390625" style="1" customWidth="1"/>
    <col min="80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16</v>
      </c>
      <c r="BR7" s="27" t="s">
        <v>43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9.7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3.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9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9.7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>
        <v>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6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>
        <v>7</v>
      </c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5" customFormat="1" ht="39.7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 t="s">
        <v>21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 t="str">
        <f>V14</f>
        <v>АО "НТЭК" 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23">
        <v>123.655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>
        <v>123.618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63.126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39.7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9" t="s">
        <v>32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2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3">
        <v>22.622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>
        <v>14.665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17">
        <v>71.156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9.7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9" t="s">
        <v>22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БСМКиЦ Производство цемента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3">
        <v>9.693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>
        <v>7.87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.7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9" t="s">
        <v>23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 t="str">
        <f t="shared" si="0"/>
        <v>ООО "Медвежий ручей"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3">
        <v>0.241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v>0.049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.7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9" t="s">
        <v>24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 t="shared" si="0"/>
        <v>ООО "Илан-Норильск"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3"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>
        <v>0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.7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9" t="s">
        <v>25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 t="str">
        <f t="shared" si="0"/>
        <v>МУП МО г. Норильска "ССпоВПД"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3">
        <v>0.007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v>0.004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5" customFormat="1" ht="39.7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9" t="s">
        <v>29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АО "НТЭК" ТЭЦ - 2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3">
        <v>83.651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>
        <v>79.985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17">
        <v>43.518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9.7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9" t="s">
        <v>33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ЗФ ПАО "ГМК "НН" рудник Октябрьский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0.002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>
        <v>0.001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9.7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9" t="s">
        <v>30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Котельная шахты "Скалистая"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3">
        <v>4.337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>
        <v>0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5" customFormat="1" ht="39.7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9" t="s">
        <v>31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АО "НТЭК" ТЭЦ - 3, котельная № 1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23">
        <v>60.202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>
        <v>54.115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17">
        <v>118.519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9.75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9" t="s">
        <v>40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ООО "НОК" ЦМВИЭиПМ ПСМиК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3">
        <v>0.321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>
        <v>0.346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39.75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 t="s">
        <v>34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ЗФ ПАО "ГМК "НН" НМЗ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3">
        <v>22.107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>
        <v>21.6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17">
        <v>151.366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9.75" customHeight="1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ЦОТПиПП ПСМиК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3">
        <v>0.011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>
        <v>0.014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39.75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9" t="s">
        <v>35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АО "НТЭК" Котельная
 № 7, котельная "Дукла"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3">
        <v>7.648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>
        <v>8.169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17">
        <v>12.406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9.75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9" t="s">
        <v>36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АО "Таймырбыт"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9">
        <v>0.12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23">
        <v>0.057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9.75" customHeight="1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 t="s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"Таймыргеофизика"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9">
        <v>0.08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23">
        <v>0.074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9.75" customHeight="1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 t="s">
        <v>38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23">
        <v>0.093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>
        <v>0.126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9.7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9" t="s">
        <v>42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ООО "НорильскВтормет"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9">
        <v>0.12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23">
        <v>0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9.75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9" t="s">
        <v>39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"НТЭК" Котельная аэропорта Алыкель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23">
        <v>0.331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>
        <v>0.309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>
        <v>0.435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23" t="s">
        <v>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23">
        <f>SUM(CC14:DA32)</f>
        <v>335.24100000000016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311.002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460.52600000000007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29:U29"/>
    <mergeCell ref="V29:AP29"/>
    <mergeCell ref="AQ29:BJ29"/>
    <mergeCell ref="BK29:CB29"/>
    <mergeCell ref="CC29:DA29"/>
    <mergeCell ref="DB29:EC29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0:R10"/>
    <mergeCell ref="A12:U12"/>
    <mergeCell ref="V12:AP12"/>
    <mergeCell ref="AQ12:BJ12"/>
    <mergeCell ref="BK12:CB12"/>
    <mergeCell ref="CC12:DA12"/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7.62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16</v>
      </c>
      <c r="BR7" s="27" t="s">
        <v>44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9.7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3.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9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9.7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>
        <v>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6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>
        <v>7</v>
      </c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5" customFormat="1" ht="39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 t="s">
        <v>21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 t="str">
        <f>V14</f>
        <v>АО "НТЭК" 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23">
        <v>112.749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>
        <v>105.874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62.798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39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9" t="s">
        <v>32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2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3">
        <v>20.987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>
        <v>14.206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17">
        <v>62.912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9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9" t="s">
        <v>22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БСМКиЦ Производство цемента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3">
        <v>8.555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>
        <v>7.55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9" t="s">
        <v>23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 t="str">
        <f t="shared" si="0"/>
        <v>ООО "Медвежий ручей"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3">
        <v>0.217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v>0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9" t="s">
        <v>24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 t="shared" si="0"/>
        <v>ООО "Илан-Норильск"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3"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>
        <v>0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9" t="s">
        <v>25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 t="str">
        <f t="shared" si="0"/>
        <v>МУП МО г. Норильска "ССпоВПД"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3">
        <v>0.005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v>0.004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5" customFormat="1" ht="39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9" t="s">
        <v>29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АО "НТЭК" ТЭЦ - 2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3">
        <v>73.793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>
        <v>64.404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17">
        <v>47.147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9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9" t="s">
        <v>33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ЗФ ПАО "ГМК "НН" рудник Октябрьский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0.001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>
        <v>0.001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9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9" t="s">
        <v>30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Котельная шахты "Скалистая"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3">
        <v>3.32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>
        <v>0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5" customFormat="1" ht="39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9" t="s">
        <v>31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АО "НТЭК" ТЭЦ - 3, котельная № 1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23">
        <v>55.205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>
        <v>51.954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17">
        <v>103.94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9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9" t="s">
        <v>40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ООО "НОК" ЦМВИЭиПМ ПСМиК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3">
        <v>0.316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>
        <v>0.346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39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 t="s">
        <v>34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ЗФ ПАО "ГМК "НН" НМЗ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3">
        <v>20.049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>
        <v>16.635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17">
        <v>139.584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9" customHeight="1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ЦОТПиПП ПСМиК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3">
        <v>0.013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>
        <v>0.021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39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9" t="s">
        <v>35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АО "НТЭК" Котельная
 № 7, котельная "Дукла"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3">
        <v>6.638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>
        <v>7.628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17">
        <v>10.959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9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9" t="s">
        <v>36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АО "Таймырбыт"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9">
        <v>0.115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23">
        <v>0.053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9" customHeight="1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 t="s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"Таймыргеофизика"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9">
        <v>0.07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23">
        <v>0.066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9" customHeight="1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 t="s">
        <v>38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23">
        <v>0.074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>
        <v>0.11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9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9" t="s">
        <v>42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ООО "НорильскВтормет"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9">
        <v>0.12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23">
        <v>0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9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9" t="s">
        <v>39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"НТЭК" Котельная аэропорта Алыкель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23">
        <v>0.274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>
        <v>0.241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>
        <v>0.431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23" t="s">
        <v>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23">
        <f>SUM(CC14:DA32)</f>
        <v>302.5009999999999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269.093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427.771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29:U29"/>
    <mergeCell ref="V29:AP29"/>
    <mergeCell ref="AQ29:BJ29"/>
    <mergeCell ref="BK29:CB29"/>
    <mergeCell ref="CC29:DA29"/>
    <mergeCell ref="DB29:EC29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0:R10"/>
    <mergeCell ref="A12:U12"/>
    <mergeCell ref="V12:AP12"/>
    <mergeCell ref="AQ12:BJ12"/>
    <mergeCell ref="BK12:CB12"/>
    <mergeCell ref="CC12:DA12"/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8.37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17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9.7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3.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9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9.7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106.782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97.964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88.78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22.524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15.555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71.504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5.915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6.682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0.241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0.003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72.501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63.033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60.47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2.099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51.434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45.435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127.181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0.357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0.364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22.605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22.737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150.236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0.013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0.007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6.382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6.365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14.247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0.11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0.052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0.07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0.052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0.094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0.116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0.12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0.283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0.219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0.525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291.53700000000003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258.58500000000004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512.943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CC33:DA33"/>
    <mergeCell ref="DB33:EC33"/>
    <mergeCell ref="ED33:FE33"/>
    <mergeCell ref="A33:U33"/>
    <mergeCell ref="V33:AP33"/>
    <mergeCell ref="AQ33:BJ33"/>
    <mergeCell ref="BK33:CB33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AQ30:BJ30"/>
    <mergeCell ref="AQ19:BJ19"/>
    <mergeCell ref="AQ20:BJ20"/>
    <mergeCell ref="AQ21:BJ21"/>
    <mergeCell ref="AQ22:BJ22"/>
    <mergeCell ref="AQ23:BJ23"/>
    <mergeCell ref="AQ24:BJ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CC30:DA30"/>
    <mergeCell ref="CC19:DA19"/>
    <mergeCell ref="CC20:DA20"/>
    <mergeCell ref="CC21:DA21"/>
    <mergeCell ref="CC22:DA22"/>
    <mergeCell ref="CC23:DA23"/>
    <mergeCell ref="CC24:DA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DB19:EC19"/>
    <mergeCell ref="DB20:EC20"/>
    <mergeCell ref="DB21:EC21"/>
    <mergeCell ref="DB22:EC22"/>
    <mergeCell ref="DB23:EC23"/>
    <mergeCell ref="DB24:EC24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8.37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53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9.7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3.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9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9.7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98.892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90.25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90.47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21.351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17.976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64.879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9.096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7.861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0.232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0.004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60.406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52.835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66.684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0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44.826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38.58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128.446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0.387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0.374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21.886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21.8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145.576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0.015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0.024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5.256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6.332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13.641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0.12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0.053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0.05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0.038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0.084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0.096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0.12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0.273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0.215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0.505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263.0010000000001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236.43900000000002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510.20099999999996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8.375" style="1" customWidth="1"/>
    <col min="8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54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9.7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3.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9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9.7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71.998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81.448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105.296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21.205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17.512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68.097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9.395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8.129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0.241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0.01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0.003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0.003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50.468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49.634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73.869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0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37.791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35.033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137.591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0.395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0.356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22.366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21.301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151.659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0.014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0.02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5.012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5.487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15.139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0.08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0.052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0.05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0.038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0.124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0.116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0.201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0.157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0.587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219.35700000000006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219.29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552.2379999999999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2019-01-30T13:13:18Z</cp:lastPrinted>
  <dcterms:created xsi:type="dcterms:W3CDTF">2008-10-01T13:21:49Z</dcterms:created>
  <dcterms:modified xsi:type="dcterms:W3CDTF">2019-06-04T09:39:28Z</dcterms:modified>
  <cp:category/>
  <cp:version/>
  <cp:contentType/>
  <cp:contentStatus/>
</cp:coreProperties>
</file>