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tabRatio="739" activeTab="0"/>
  </bookViews>
  <sheets>
    <sheet name="январь 2021" sheetId="1" r:id="rId1"/>
  </sheets>
  <definedNames/>
  <calcPr fullCalcOnLoad="1"/>
</workbook>
</file>

<file path=xl/sharedStrings.xml><?xml version="1.0" encoding="utf-8"?>
<sst xmlns="http://schemas.openxmlformats.org/spreadsheetml/2006/main" count="80" uniqueCount="52">
  <si>
    <t>(наименование субъекта естественной монополии)</t>
  </si>
  <si>
    <t>Информация о наличии (отсутствии) технической возможности доступа к регулируемым услугам</t>
  </si>
  <si>
    <t>(месяц)</t>
  </si>
  <si>
    <t xml:space="preserve"> года</t>
  </si>
  <si>
    <t>(период)</t>
  </si>
  <si>
    <t>Форма 6</t>
  </si>
  <si>
    <t>Итого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</si>
  <si>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</si>
  <si>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</si>
  <si>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</si>
  <si>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
транзит</t>
  </si>
  <si>
    <t>Объемы газа в соответствии 
с поступившими заявками, 
млн. куб. м</t>
  </si>
  <si>
    <t>Объемы газа в соответствии 
с удовлетворенными заявками, 
млн. куб. м</t>
  </si>
  <si>
    <t>Свободная мощность газораспределительной сети, 
млн. куб. м</t>
  </si>
  <si>
    <t xml:space="preserve">по транспортировке газа по газораспределительным сетям </t>
  </si>
  <si>
    <t>АО "Норильсктрансгаз"</t>
  </si>
  <si>
    <t>ГРС 1</t>
  </si>
  <si>
    <t>ЗФ ПАО "ГМК "НН" Медный завод, Металлургический цех</t>
  </si>
  <si>
    <t>ООО "Илан-Норильск"</t>
  </si>
  <si>
    <t>ГРС 2</t>
  </si>
  <si>
    <t>ГРС 3</t>
  </si>
  <si>
    <t>ГРС 4</t>
  </si>
  <si>
    <t>АО "Таймырбыт"</t>
  </si>
  <si>
    <t>АО "Таймыргеофизика"</t>
  </si>
  <si>
    <t>на</t>
  </si>
  <si>
    <t>АГРС</t>
  </si>
  <si>
    <r>
      <t>1
 (свыше 500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в год)</t>
    </r>
  </si>
  <si>
    <r>
      <t>2 
(от 100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до 500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в год включительно) </t>
    </r>
  </si>
  <si>
    <r>
      <t>3 
(от 10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до 100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в год включительно) </t>
    </r>
  </si>
  <si>
    <r>
      <t>4 
(от 1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до 10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в год включительно) </t>
    </r>
  </si>
  <si>
    <r>
      <t>6 
(от 0,01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до 0,1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в год включительно) </t>
    </r>
  </si>
  <si>
    <r>
      <t>7  
(до 0,01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в год включительно) </t>
    </r>
  </si>
  <si>
    <r>
      <t>5 
(от 0,1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до 1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в год включительно) </t>
    </r>
  </si>
  <si>
    <t>ООО "Норильскникельремонт"</t>
  </si>
  <si>
    <t>МУП МО г. Норильска "СС ПО ВПД"</t>
  </si>
  <si>
    <t>Фактический</t>
  </si>
  <si>
    <t>январь</t>
  </si>
  <si>
    <t>21</t>
  </si>
  <si>
    <t>АО "НТЭК"
ТЭЦ - 1</t>
  </si>
  <si>
    <t>ООО "НОК" 
ЦОК ПЦ, ЦПиПЦиИ</t>
  </si>
  <si>
    <t>ООО "НОК" 
Механический завод</t>
  </si>
  <si>
    <t>АО "НТЭК" 
ТЭЦ - 2</t>
  </si>
  <si>
    <t>ЗФ ПАО "ГМК "НН" Рудник Октябрьский</t>
  </si>
  <si>
    <t>ЗФ ПАО "ГМК "НН"
Котельная шахты Скалистая"</t>
  </si>
  <si>
    <t>АО "НТЭК" 
Котельная шахты Скалистая"</t>
  </si>
  <si>
    <t>АО "НТЭК" 
ТЭЦ - 3, котельная № 1</t>
  </si>
  <si>
    <t>ООО "НОК" 
ЦМВИЭиПМ</t>
  </si>
  <si>
    <t>ЗФ ПАО "ГМК "НН" 
НМЗ</t>
  </si>
  <si>
    <t>ООО "НОК" 
ЦОТППиП</t>
  </si>
  <si>
    <t>АО "НТЭК" 
БМК ЗАО "ТТК"</t>
  </si>
  <si>
    <t>АО "НТЭК" 
Котельная аэропорта Алыкель</t>
  </si>
  <si>
    <t>АО "НТЭК" 
Котельная № 7, 
котельная "Дукла"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</si>
</sst>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000"/>
    <numFmt numFmtId="180" formatCode="0.00000"/>
  </numFmts>
  <fonts count="33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vertAlign val="superscript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1" fillId="3" borderId="0" applyNumberFormat="0" applyBorder="0" applyAlignment="0" applyProtection="0"/>
    <xf numFmtId="0" fontId="1" fillId="4" borderId="0" applyNumberFormat="0" applyBorder="0" applyAlignment="0" applyProtection="0"/>
    <xf numFmtId="0" fontId="31" fillId="5" borderId="0" applyNumberFormat="0" applyBorder="0" applyAlignment="0" applyProtection="0"/>
    <xf numFmtId="0" fontId="1" fillId="6" borderId="0" applyNumberFormat="0" applyBorder="0" applyAlignment="0" applyProtection="0"/>
    <xf numFmtId="0" fontId="31" fillId="7" borderId="0" applyNumberFormat="0" applyBorder="0" applyAlignment="0" applyProtection="0"/>
    <xf numFmtId="0" fontId="1" fillId="8" borderId="0" applyNumberFormat="0" applyBorder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31" fillId="11" borderId="0" applyNumberFormat="0" applyBorder="0" applyAlignment="0" applyProtection="0"/>
    <xf numFmtId="0" fontId="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31" fillId="15" borderId="0" applyNumberFormat="0" applyBorder="0" applyAlignment="0" applyProtection="0"/>
    <xf numFmtId="0" fontId="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31" fillId="19" borderId="0" applyNumberFormat="0" applyBorder="0" applyAlignment="0" applyProtection="0"/>
    <xf numFmtId="0" fontId="1" fillId="8" borderId="0" applyNumberFormat="0" applyBorder="0" applyAlignment="0" applyProtection="0"/>
    <xf numFmtId="0" fontId="31" fillId="20" borderId="0" applyNumberFormat="0" applyBorder="0" applyAlignment="0" applyProtection="0"/>
    <xf numFmtId="0" fontId="1" fillId="14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31" fillId="23" borderId="0" applyNumberFormat="0" applyBorder="0" applyAlignment="0" applyProtection="0"/>
    <xf numFmtId="0" fontId="2" fillId="24" borderId="0" applyNumberFormat="0" applyBorder="0" applyAlignment="0" applyProtection="0"/>
    <xf numFmtId="0" fontId="32" fillId="25" borderId="0" applyNumberFormat="0" applyBorder="0" applyAlignment="0" applyProtection="0"/>
    <xf numFmtId="0" fontId="2" fillId="16" borderId="0" applyNumberFormat="0" applyBorder="0" applyAlignment="0" applyProtection="0"/>
    <xf numFmtId="0" fontId="32" fillId="26" borderId="0" applyNumberFormat="0" applyBorder="0" applyAlignment="0" applyProtection="0"/>
    <xf numFmtId="0" fontId="2" fillId="18" borderId="0" applyNumberFormat="0" applyBorder="0" applyAlignment="0" applyProtection="0"/>
    <xf numFmtId="0" fontId="32" fillId="27" borderId="0" applyNumberFormat="0" applyBorder="0" applyAlignment="0" applyProtection="0"/>
    <xf numFmtId="0" fontId="2" fillId="28" borderId="0" applyNumberFormat="0" applyBorder="0" applyAlignment="0" applyProtection="0"/>
    <xf numFmtId="0" fontId="32" fillId="29" borderId="0" applyNumberFormat="0" applyBorder="0" applyAlignment="0" applyProtection="0"/>
    <xf numFmtId="0" fontId="2" fillId="30" borderId="0" applyNumberFormat="0" applyBorder="0" applyAlignment="0" applyProtection="0"/>
    <xf numFmtId="0" fontId="32" fillId="31" borderId="0" applyNumberFormat="0" applyBorder="0" applyAlignment="0" applyProtection="0"/>
    <xf numFmtId="0" fontId="2" fillId="32" borderId="0" applyNumberFormat="0" applyBorder="0" applyAlignment="0" applyProtection="0"/>
    <xf numFmtId="0" fontId="3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9" fillId="6" borderId="0" applyNumberFormat="0" applyBorder="0" applyAlignment="0" applyProtection="0"/>
  </cellStyleXfs>
  <cellXfs count="59">
    <xf numFmtId="0" fontId="0" fillId="0" borderId="0" xfId="0" applyAlignment="1">
      <alignment/>
    </xf>
    <xf numFmtId="0" fontId="24" fillId="0" borderId="0" xfId="0" applyFont="1" applyFill="1" applyAlignment="1">
      <alignment horizontal="left"/>
    </xf>
    <xf numFmtId="0" fontId="21" fillId="0" borderId="0" xfId="0" applyFont="1" applyFill="1" applyAlignment="1">
      <alignment horizontal="left"/>
    </xf>
    <xf numFmtId="0" fontId="26" fillId="0" borderId="0" xfId="0" applyFont="1" applyFill="1" applyAlignment="1">
      <alignment horizontal="left"/>
    </xf>
    <xf numFmtId="0" fontId="24" fillId="0" borderId="0" xfId="0" applyFont="1" applyFill="1" applyAlignment="1">
      <alignment horizontal="right"/>
    </xf>
    <xf numFmtId="0" fontId="24" fillId="0" borderId="0" xfId="0" applyFont="1" applyFill="1" applyAlignment="1">
      <alignment/>
    </xf>
    <xf numFmtId="0" fontId="23" fillId="0" borderId="0" xfId="0" applyFont="1" applyFill="1" applyAlignment="1">
      <alignment horizontal="left"/>
    </xf>
    <xf numFmtId="0" fontId="21" fillId="0" borderId="10" xfId="0" applyNumberFormat="1" applyFont="1" applyFill="1" applyBorder="1" applyAlignment="1">
      <alignment horizontal="center" vertical="center"/>
    </xf>
    <xf numFmtId="178" fontId="21" fillId="0" borderId="10" xfId="0" applyNumberFormat="1" applyFont="1" applyFill="1" applyBorder="1" applyAlignment="1">
      <alignment horizontal="center" vertical="center"/>
    </xf>
    <xf numFmtId="0" fontId="21" fillId="0" borderId="10" xfId="0" applyNumberFormat="1" applyFont="1" applyFill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 vertical="center" wrapText="1"/>
    </xf>
    <xf numFmtId="0" fontId="21" fillId="0" borderId="11" xfId="0" applyNumberFormat="1" applyFont="1" applyFill="1" applyBorder="1" applyAlignment="1">
      <alignment horizontal="center" vertical="center"/>
    </xf>
    <xf numFmtId="0" fontId="21" fillId="0" borderId="12" xfId="0" applyNumberFormat="1" applyFont="1" applyFill="1" applyBorder="1" applyAlignment="1">
      <alignment horizontal="center" vertical="center"/>
    </xf>
    <xf numFmtId="0" fontId="21" fillId="0" borderId="13" xfId="0" applyNumberFormat="1" applyFont="1" applyFill="1" applyBorder="1" applyAlignment="1">
      <alignment horizontal="center" vertical="center"/>
    </xf>
    <xf numFmtId="0" fontId="21" fillId="0" borderId="11" xfId="0" applyNumberFormat="1" applyFont="1" applyFill="1" applyBorder="1" applyAlignment="1">
      <alignment horizontal="center" vertical="center" wrapText="1"/>
    </xf>
    <xf numFmtId="0" fontId="21" fillId="0" borderId="12" xfId="0" applyNumberFormat="1" applyFont="1" applyFill="1" applyBorder="1" applyAlignment="1">
      <alignment horizontal="center" vertical="center" wrapText="1"/>
    </xf>
    <xf numFmtId="0" fontId="21" fillId="0" borderId="13" xfId="0" applyNumberFormat="1" applyFont="1" applyFill="1" applyBorder="1" applyAlignment="1">
      <alignment horizontal="center" vertical="center" wrapText="1"/>
    </xf>
    <xf numFmtId="178" fontId="21" fillId="0" borderId="11" xfId="0" applyNumberFormat="1" applyFont="1" applyFill="1" applyBorder="1" applyAlignment="1">
      <alignment horizontal="center" vertical="center"/>
    </xf>
    <xf numFmtId="178" fontId="21" fillId="0" borderId="12" xfId="0" applyNumberFormat="1" applyFont="1" applyFill="1" applyBorder="1" applyAlignment="1">
      <alignment horizontal="center" vertical="center"/>
    </xf>
    <xf numFmtId="178" fontId="21" fillId="0" borderId="13" xfId="0" applyNumberFormat="1" applyFont="1" applyFill="1" applyBorder="1" applyAlignment="1">
      <alignment horizontal="center" vertical="center"/>
    </xf>
    <xf numFmtId="0" fontId="21" fillId="0" borderId="10" xfId="0" applyNumberFormat="1" applyFont="1" applyFill="1" applyBorder="1" applyAlignment="1">
      <alignment horizontal="center" vertical="top"/>
    </xf>
    <xf numFmtId="0" fontId="23" fillId="0" borderId="14" xfId="0" applyFont="1" applyFill="1" applyBorder="1" applyAlignment="1">
      <alignment horizontal="center" vertical="top"/>
    </xf>
    <xf numFmtId="49" fontId="27" fillId="0" borderId="15" xfId="0" applyNumberFormat="1" applyFont="1" applyFill="1" applyBorder="1" applyAlignment="1">
      <alignment horizontal="center"/>
    </xf>
    <xf numFmtId="0" fontId="24" fillId="0" borderId="15" xfId="0" applyFont="1" applyFill="1" applyBorder="1" applyAlignment="1">
      <alignment horizontal="center"/>
    </xf>
    <xf numFmtId="49" fontId="24" fillId="0" borderId="15" xfId="0" applyNumberFormat="1" applyFont="1" applyFill="1" applyBorder="1" applyAlignment="1">
      <alignment horizontal="center"/>
    </xf>
    <xf numFmtId="0" fontId="24" fillId="0" borderId="0" xfId="0" applyFont="1" applyFill="1" applyAlignment="1">
      <alignment horizontal="right"/>
    </xf>
    <xf numFmtId="49" fontId="24" fillId="0" borderId="15" xfId="0" applyNumberFormat="1" applyFont="1" applyFill="1" applyBorder="1" applyAlignment="1">
      <alignment horizontal="left"/>
    </xf>
    <xf numFmtId="178" fontId="21" fillId="0" borderId="16" xfId="0" applyNumberFormat="1" applyFont="1" applyFill="1" applyBorder="1" applyAlignment="1">
      <alignment horizontal="center" vertical="center"/>
    </xf>
    <xf numFmtId="178" fontId="21" fillId="0" borderId="14" xfId="0" applyNumberFormat="1" applyFont="1" applyFill="1" applyBorder="1" applyAlignment="1">
      <alignment horizontal="center" vertical="center"/>
    </xf>
    <xf numFmtId="178" fontId="21" fillId="0" borderId="17" xfId="0" applyNumberFormat="1" applyFont="1" applyFill="1" applyBorder="1" applyAlignment="1">
      <alignment horizontal="center" vertical="center"/>
    </xf>
    <xf numFmtId="178" fontId="21" fillId="0" borderId="18" xfId="0" applyNumberFormat="1" applyFont="1" applyFill="1" applyBorder="1" applyAlignment="1">
      <alignment horizontal="center" vertical="center"/>
    </xf>
    <xf numFmtId="178" fontId="21" fillId="0" borderId="0" xfId="0" applyNumberFormat="1" applyFont="1" applyFill="1" applyBorder="1" applyAlignment="1">
      <alignment horizontal="center" vertical="center"/>
    </xf>
    <xf numFmtId="178" fontId="21" fillId="0" borderId="19" xfId="0" applyNumberFormat="1" applyFont="1" applyFill="1" applyBorder="1" applyAlignment="1">
      <alignment horizontal="center" vertical="center"/>
    </xf>
    <xf numFmtId="178" fontId="21" fillId="0" borderId="20" xfId="0" applyNumberFormat="1" applyFont="1" applyFill="1" applyBorder="1" applyAlignment="1">
      <alignment horizontal="center" vertical="center"/>
    </xf>
    <xf numFmtId="178" fontId="21" fillId="0" borderId="15" xfId="0" applyNumberFormat="1" applyFont="1" applyFill="1" applyBorder="1" applyAlignment="1">
      <alignment horizontal="center" vertical="center"/>
    </xf>
    <xf numFmtId="178" fontId="21" fillId="0" borderId="21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top"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 horizontal="left"/>
    </xf>
    <xf numFmtId="0" fontId="20" fillId="0" borderId="0" xfId="0" applyFont="1" applyFill="1" applyAlignment="1">
      <alignment horizontal="right"/>
    </xf>
    <xf numFmtId="0" fontId="22" fillId="0" borderId="0" xfId="0" applyFont="1" applyFill="1" applyAlignment="1">
      <alignment/>
    </xf>
    <xf numFmtId="0" fontId="22" fillId="0" borderId="0" xfId="0" applyFont="1" applyFill="1" applyAlignment="1">
      <alignment horizontal="left"/>
    </xf>
    <xf numFmtId="0" fontId="24" fillId="0" borderId="0" xfId="0" applyFont="1" applyFill="1" applyAlignment="1">
      <alignment horizontal="center"/>
    </xf>
    <xf numFmtId="0" fontId="25" fillId="0" borderId="0" xfId="0" applyFont="1" applyFill="1" applyAlignment="1">
      <alignment horizontal="left"/>
    </xf>
    <xf numFmtId="0" fontId="21" fillId="0" borderId="10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left" vertical="top"/>
    </xf>
    <xf numFmtId="178" fontId="0" fillId="0" borderId="18" xfId="0" applyNumberFormat="1" applyFill="1" applyBorder="1" applyAlignment="1">
      <alignment horizontal="center" vertical="center"/>
    </xf>
    <xf numFmtId="178" fontId="0" fillId="0" borderId="0" xfId="0" applyNumberFormat="1" applyFill="1" applyAlignment="1">
      <alignment horizontal="center" vertical="center"/>
    </xf>
    <xf numFmtId="178" fontId="0" fillId="0" borderId="19" xfId="0" applyNumberFormat="1" applyFill="1" applyBorder="1" applyAlignment="1">
      <alignment horizontal="center" vertical="center"/>
    </xf>
    <xf numFmtId="178" fontId="0" fillId="0" borderId="20" xfId="0" applyNumberFormat="1" applyFill="1" applyBorder="1" applyAlignment="1">
      <alignment horizontal="center" vertical="center"/>
    </xf>
    <xf numFmtId="178" fontId="0" fillId="0" borderId="15" xfId="0" applyNumberFormat="1" applyFill="1" applyBorder="1" applyAlignment="1">
      <alignment horizontal="center" vertical="center"/>
    </xf>
    <xf numFmtId="178" fontId="0" fillId="0" borderId="21" xfId="0" applyNumberFormat="1" applyFill="1" applyBorder="1" applyAlignment="1">
      <alignment horizontal="center" vertical="center"/>
    </xf>
    <xf numFmtId="178" fontId="0" fillId="0" borderId="14" xfId="0" applyNumberFormat="1" applyFill="1" applyBorder="1" applyAlignment="1">
      <alignment horizontal="center" vertical="center"/>
    </xf>
    <xf numFmtId="178" fontId="0" fillId="0" borderId="17" xfId="0" applyNumberFormat="1" applyFill="1" applyBorder="1" applyAlignment="1">
      <alignment horizontal="center" vertical="center"/>
    </xf>
    <xf numFmtId="178" fontId="0" fillId="0" borderId="0" xfId="0" applyNumberFormat="1" applyFill="1" applyBorder="1" applyAlignment="1">
      <alignment horizontal="center" vertical="center"/>
    </xf>
    <xf numFmtId="0" fontId="21" fillId="0" borderId="10" xfId="0" applyNumberFormat="1" applyFont="1" applyFill="1" applyBorder="1" applyAlignment="1">
      <alignment horizontal="left" vertical="center" wrapText="1"/>
    </xf>
    <xf numFmtId="49" fontId="21" fillId="0" borderId="10" xfId="0" applyNumberFormat="1" applyFont="1" applyFill="1" applyBorder="1" applyAlignment="1">
      <alignment horizontal="center" vertical="center"/>
    </xf>
    <xf numFmtId="0" fontId="21" fillId="0" borderId="0" xfId="0" applyFont="1" applyFill="1" applyAlignment="1">
      <alignment horizontal="left" vertic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F34"/>
  <sheetViews>
    <sheetView tabSelected="1" zoomScale="70" zoomScaleNormal="70" zoomScalePageLayoutView="0" workbookViewId="0" topLeftCell="A19">
      <selection activeCell="V24" sqref="V24:AP24"/>
    </sheetView>
  </sheetViews>
  <sheetFormatPr defaultColWidth="0.875" defaultRowHeight="12.75"/>
  <cols>
    <col min="1" max="19" width="0.875" style="38" customWidth="1"/>
    <col min="20" max="20" width="3.00390625" style="38" customWidth="1"/>
    <col min="21" max="40" width="0.875" style="38" customWidth="1"/>
    <col min="41" max="41" width="3.25390625" style="38" customWidth="1"/>
    <col min="42" max="62" width="0.875" style="38" customWidth="1"/>
    <col min="63" max="63" width="3.875" style="38" customWidth="1"/>
    <col min="64" max="80" width="0.875" style="38" customWidth="1"/>
    <col min="81" max="81" width="10.625" style="38" customWidth="1"/>
    <col min="82" max="91" width="0.875" style="38" customWidth="1"/>
    <col min="92" max="92" width="1.00390625" style="38" customWidth="1"/>
    <col min="93" max="102" width="0.875" style="38" customWidth="1"/>
    <col min="103" max="103" width="2.00390625" style="38" customWidth="1"/>
    <col min="104" max="16384" width="0.875" style="38" customWidth="1"/>
  </cols>
  <sheetData>
    <row r="1" spans="1:162" ht="15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37"/>
      <c r="FF1" s="39" t="s">
        <v>5</v>
      </c>
    </row>
    <row r="2" spans="1:49" s="41" customFormat="1" ht="12.75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</row>
    <row r="3" spans="1:49" s="41" customFormat="1" ht="12.75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</row>
    <row r="4" spans="1:162" s="43" customFormat="1" ht="15.75">
      <c r="A4" s="42" t="s">
        <v>1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  <c r="CA4" s="42"/>
      <c r="CB4" s="42"/>
      <c r="CC4" s="42"/>
      <c r="CD4" s="42"/>
      <c r="CE4" s="42"/>
      <c r="CF4" s="42"/>
      <c r="CG4" s="42"/>
      <c r="CH4" s="42"/>
      <c r="CI4" s="42"/>
      <c r="CJ4" s="42"/>
      <c r="CK4" s="42"/>
      <c r="CL4" s="42"/>
      <c r="CM4" s="42"/>
      <c r="CN4" s="42"/>
      <c r="CO4" s="42"/>
      <c r="CP4" s="42"/>
      <c r="CQ4" s="42"/>
      <c r="CR4" s="42"/>
      <c r="CS4" s="42"/>
      <c r="CT4" s="42"/>
      <c r="CU4" s="42"/>
      <c r="CV4" s="42"/>
      <c r="CW4" s="42"/>
      <c r="CX4" s="42"/>
      <c r="CY4" s="42"/>
      <c r="CZ4" s="42"/>
      <c r="DA4" s="42"/>
      <c r="DB4" s="42"/>
      <c r="DC4" s="42"/>
      <c r="DD4" s="42"/>
      <c r="DE4" s="42"/>
      <c r="DF4" s="42"/>
      <c r="DG4" s="42"/>
      <c r="DH4" s="42"/>
      <c r="DI4" s="42"/>
      <c r="DJ4" s="42"/>
      <c r="DK4" s="42"/>
      <c r="DL4" s="42"/>
      <c r="DM4" s="42"/>
      <c r="DN4" s="42"/>
      <c r="DO4" s="42"/>
      <c r="DP4" s="42"/>
      <c r="DQ4" s="42"/>
      <c r="DR4" s="42"/>
      <c r="DS4" s="42"/>
      <c r="DT4" s="42"/>
      <c r="DU4" s="42"/>
      <c r="DV4" s="42"/>
      <c r="DW4" s="42"/>
      <c r="DX4" s="42"/>
      <c r="DY4" s="42"/>
      <c r="DZ4" s="42"/>
      <c r="EA4" s="42"/>
      <c r="EB4" s="42"/>
      <c r="EC4" s="42"/>
      <c r="ED4" s="42"/>
      <c r="EE4" s="42"/>
      <c r="EF4" s="42"/>
      <c r="EG4" s="42"/>
      <c r="EH4" s="42"/>
      <c r="EI4" s="42"/>
      <c r="EJ4" s="42"/>
      <c r="EK4" s="42"/>
      <c r="EL4" s="42"/>
      <c r="EM4" s="42"/>
      <c r="EN4" s="42"/>
      <c r="EO4" s="42"/>
      <c r="EP4" s="42"/>
      <c r="EQ4" s="42"/>
      <c r="ER4" s="42"/>
      <c r="ES4" s="42"/>
      <c r="ET4" s="42"/>
      <c r="EU4" s="42"/>
      <c r="EV4" s="42"/>
      <c r="EW4" s="42"/>
      <c r="EX4" s="42"/>
      <c r="EY4" s="42"/>
      <c r="EZ4" s="42"/>
      <c r="FA4" s="42"/>
      <c r="FB4" s="42"/>
      <c r="FC4" s="42"/>
      <c r="FD4" s="42"/>
      <c r="FE4" s="42"/>
      <c r="FF4" s="42"/>
    </row>
    <row r="5" spans="87:146" s="1" customFormat="1" ht="15.75">
      <c r="CI5" s="4" t="s">
        <v>14</v>
      </c>
      <c r="CJ5" s="23" t="s">
        <v>15</v>
      </c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</row>
    <row r="6" spans="17:146" s="2" customFormat="1" ht="11.25" customHeight="1"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CJ6" s="36" t="s">
        <v>0</v>
      </c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  <c r="CV6" s="36"/>
      <c r="CW6" s="36"/>
      <c r="CX6" s="36"/>
      <c r="CY6" s="36"/>
      <c r="CZ6" s="36"/>
      <c r="DA6" s="36"/>
      <c r="DB6" s="36"/>
      <c r="DC6" s="36"/>
      <c r="DD6" s="36"/>
      <c r="DE6" s="36"/>
      <c r="DF6" s="36"/>
      <c r="DG6" s="36"/>
      <c r="DH6" s="36"/>
      <c r="DI6" s="36"/>
      <c r="DJ6" s="36"/>
      <c r="DK6" s="36"/>
      <c r="DL6" s="36"/>
      <c r="DM6" s="36"/>
      <c r="DN6" s="36"/>
      <c r="DO6" s="36"/>
      <c r="DP6" s="36"/>
      <c r="DQ6" s="36"/>
      <c r="DR6" s="36"/>
      <c r="DS6" s="36"/>
      <c r="DT6" s="36"/>
      <c r="DU6" s="36"/>
      <c r="DV6" s="36"/>
      <c r="DW6" s="36"/>
      <c r="DX6" s="36"/>
      <c r="DY6" s="36"/>
      <c r="DZ6" s="36"/>
      <c r="EA6" s="36"/>
      <c r="EB6" s="36"/>
      <c r="EC6" s="36"/>
      <c r="ED6" s="36"/>
      <c r="EE6" s="36"/>
      <c r="EF6" s="36"/>
      <c r="EG6" s="36"/>
      <c r="EH6" s="36"/>
      <c r="EI6" s="36"/>
      <c r="EJ6" s="36"/>
      <c r="EK6" s="36"/>
      <c r="EL6" s="36"/>
      <c r="EM6" s="36"/>
      <c r="EN6" s="36"/>
      <c r="EO6" s="36"/>
      <c r="EP6" s="36"/>
    </row>
    <row r="7" spans="70:103" s="1" customFormat="1" ht="15" customHeight="1">
      <c r="BR7" s="4" t="s">
        <v>24</v>
      </c>
      <c r="BS7" s="24" t="s">
        <v>36</v>
      </c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5">
        <v>20</v>
      </c>
      <c r="CL7" s="25"/>
      <c r="CM7" s="25"/>
      <c r="CN7" s="25"/>
      <c r="CO7" s="26" t="s">
        <v>37</v>
      </c>
      <c r="CP7" s="26"/>
      <c r="CQ7" s="26"/>
      <c r="CR7" s="26"/>
      <c r="CS7" s="5" t="s">
        <v>3</v>
      </c>
      <c r="CW7" s="5"/>
      <c r="CX7" s="5"/>
      <c r="CY7" s="5"/>
    </row>
    <row r="8" spans="71:88" s="6" customFormat="1" ht="11.25">
      <c r="BS8" s="21" t="s">
        <v>2</v>
      </c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</row>
    <row r="9" spans="1:18" ht="15">
      <c r="A9" s="22" t="s">
        <v>35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</row>
    <row r="10" spans="1:18" s="6" customFormat="1" ht="11.25">
      <c r="A10" s="21" t="s">
        <v>4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</row>
    <row r="11" s="6" customFormat="1" ht="11.25"/>
    <row r="12" spans="1:162" s="45" customFormat="1" ht="37.5" customHeight="1">
      <c r="A12" s="44" t="s">
        <v>7</v>
      </c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 t="s">
        <v>8</v>
      </c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 t="s">
        <v>9</v>
      </c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 t="s">
        <v>10</v>
      </c>
      <c r="BM12" s="44"/>
      <c r="BN12" s="44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4"/>
      <c r="CB12" s="44"/>
      <c r="CC12" s="44"/>
      <c r="CD12" s="44" t="s">
        <v>11</v>
      </c>
      <c r="CE12" s="44"/>
      <c r="CF12" s="44"/>
      <c r="CG12" s="44"/>
      <c r="CH12" s="44"/>
      <c r="CI12" s="44"/>
      <c r="CJ12" s="44"/>
      <c r="CK12" s="44"/>
      <c r="CL12" s="44"/>
      <c r="CM12" s="44"/>
      <c r="CN12" s="44"/>
      <c r="CO12" s="44"/>
      <c r="CP12" s="44"/>
      <c r="CQ12" s="44"/>
      <c r="CR12" s="44"/>
      <c r="CS12" s="44"/>
      <c r="CT12" s="44"/>
      <c r="CU12" s="44"/>
      <c r="CV12" s="44"/>
      <c r="CW12" s="44"/>
      <c r="CX12" s="44"/>
      <c r="CY12" s="44"/>
      <c r="CZ12" s="44"/>
      <c r="DA12" s="44"/>
      <c r="DB12" s="44"/>
      <c r="DC12" s="44" t="s">
        <v>12</v>
      </c>
      <c r="DD12" s="44"/>
      <c r="DE12" s="44"/>
      <c r="DF12" s="44"/>
      <c r="DG12" s="44"/>
      <c r="DH12" s="44"/>
      <c r="DI12" s="44"/>
      <c r="DJ12" s="44"/>
      <c r="DK12" s="44"/>
      <c r="DL12" s="44"/>
      <c r="DM12" s="44"/>
      <c r="DN12" s="44"/>
      <c r="DO12" s="44"/>
      <c r="DP12" s="44"/>
      <c r="DQ12" s="44"/>
      <c r="DR12" s="44"/>
      <c r="DS12" s="44"/>
      <c r="DT12" s="44"/>
      <c r="DU12" s="44"/>
      <c r="DV12" s="44"/>
      <c r="DW12" s="44"/>
      <c r="DX12" s="44"/>
      <c r="DY12" s="44"/>
      <c r="DZ12" s="44"/>
      <c r="EA12" s="44"/>
      <c r="EB12" s="44"/>
      <c r="EC12" s="44"/>
      <c r="ED12" s="44"/>
      <c r="EE12" s="44" t="s">
        <v>13</v>
      </c>
      <c r="EF12" s="44"/>
      <c r="EG12" s="44"/>
      <c r="EH12" s="44"/>
      <c r="EI12" s="44"/>
      <c r="EJ12" s="44"/>
      <c r="EK12" s="44"/>
      <c r="EL12" s="44"/>
      <c r="EM12" s="44"/>
      <c r="EN12" s="44"/>
      <c r="EO12" s="44"/>
      <c r="EP12" s="44"/>
      <c r="EQ12" s="44"/>
      <c r="ER12" s="44"/>
      <c r="ES12" s="44"/>
      <c r="ET12" s="44"/>
      <c r="EU12" s="44"/>
      <c r="EV12" s="44"/>
      <c r="EW12" s="44"/>
      <c r="EX12" s="44"/>
      <c r="EY12" s="44"/>
      <c r="EZ12" s="44"/>
      <c r="FA12" s="44"/>
      <c r="FB12" s="44"/>
      <c r="FC12" s="44"/>
      <c r="FD12" s="44"/>
      <c r="FE12" s="44"/>
      <c r="FF12" s="44"/>
    </row>
    <row r="13" spans="1:162" s="46" customFormat="1" ht="12">
      <c r="A13" s="20">
        <v>1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>
        <v>2</v>
      </c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>
        <v>3</v>
      </c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>
        <v>4</v>
      </c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>
        <v>5</v>
      </c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>
        <v>6</v>
      </c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>
        <v>7</v>
      </c>
      <c r="EF13" s="20"/>
      <c r="EG13" s="20"/>
      <c r="EH13" s="20"/>
      <c r="EI13" s="20"/>
      <c r="EJ13" s="20"/>
      <c r="EK13" s="20"/>
      <c r="EL13" s="20"/>
      <c r="EM13" s="20"/>
      <c r="EN13" s="20"/>
      <c r="EO13" s="20"/>
      <c r="EP13" s="20"/>
      <c r="EQ13" s="20"/>
      <c r="ER13" s="20"/>
      <c r="ES13" s="20"/>
      <c r="ET13" s="20"/>
      <c r="EU13" s="20"/>
      <c r="EV13" s="20"/>
      <c r="EW13" s="20"/>
      <c r="EX13" s="20"/>
      <c r="EY13" s="20"/>
      <c r="EZ13" s="20"/>
      <c r="FA13" s="20"/>
      <c r="FB13" s="20"/>
      <c r="FC13" s="20"/>
      <c r="FD13" s="20"/>
      <c r="FE13" s="20"/>
      <c r="FF13" s="20"/>
    </row>
    <row r="14" spans="1:162" s="46" customFormat="1" ht="39.75" customHeight="1">
      <c r="A14" s="11" t="s">
        <v>16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3"/>
      <c r="V14" s="9" t="s">
        <v>38</v>
      </c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9" t="str">
        <f>V14</f>
        <v>АО "НТЭК"
ТЭЦ - 1</v>
      </c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10" t="s">
        <v>26</v>
      </c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8">
        <v>112.252</v>
      </c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>
        <v>134.304</v>
      </c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>
        <v>76.248</v>
      </c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</row>
    <row r="15" spans="1:162" s="46" customFormat="1" ht="39.75" customHeight="1">
      <c r="A15" s="11" t="s">
        <v>16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3"/>
      <c r="V15" s="9" t="s">
        <v>17</v>
      </c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 t="str">
        <f aca="true" t="shared" si="0" ref="AQ15:AQ33">V15</f>
        <v>ЗФ ПАО "ГМК "НН" Медный завод, Металлургический цех</v>
      </c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10" t="s">
        <v>27</v>
      </c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8">
        <v>16.96</v>
      </c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>
        <v>15.283</v>
      </c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27">
        <v>48.685</v>
      </c>
      <c r="EF15" s="28"/>
      <c r="EG15" s="28"/>
      <c r="EH15" s="28"/>
      <c r="EI15" s="28"/>
      <c r="EJ15" s="28"/>
      <c r="EK15" s="28"/>
      <c r="EL15" s="28"/>
      <c r="EM15" s="28"/>
      <c r="EN15" s="28"/>
      <c r="EO15" s="28"/>
      <c r="EP15" s="28"/>
      <c r="EQ15" s="28"/>
      <c r="ER15" s="28"/>
      <c r="ES15" s="28"/>
      <c r="ET15" s="28"/>
      <c r="EU15" s="28"/>
      <c r="EV15" s="28"/>
      <c r="EW15" s="28"/>
      <c r="EX15" s="28"/>
      <c r="EY15" s="28"/>
      <c r="EZ15" s="28"/>
      <c r="FA15" s="28"/>
      <c r="FB15" s="28"/>
      <c r="FC15" s="28"/>
      <c r="FD15" s="28"/>
      <c r="FE15" s="28"/>
      <c r="FF15" s="29"/>
    </row>
    <row r="16" spans="1:162" s="46" customFormat="1" ht="39.75" customHeight="1">
      <c r="A16" s="11" t="s">
        <v>16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3"/>
      <c r="V16" s="9" t="s">
        <v>39</v>
      </c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 t="str">
        <f t="shared" si="0"/>
        <v>ООО "НОК" 
ЦОК ПЦ, ЦПиПЦиИ</v>
      </c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10" t="s">
        <v>28</v>
      </c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8">
        <v>9.693</v>
      </c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>
        <v>5.738</v>
      </c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47"/>
      <c r="EF16" s="48"/>
      <c r="EG16" s="48"/>
      <c r="EH16" s="48"/>
      <c r="EI16" s="48"/>
      <c r="EJ16" s="48"/>
      <c r="EK16" s="48"/>
      <c r="EL16" s="48"/>
      <c r="EM16" s="48"/>
      <c r="EN16" s="48"/>
      <c r="EO16" s="48"/>
      <c r="EP16" s="48"/>
      <c r="EQ16" s="48"/>
      <c r="ER16" s="48"/>
      <c r="ES16" s="48"/>
      <c r="ET16" s="48"/>
      <c r="EU16" s="48"/>
      <c r="EV16" s="48"/>
      <c r="EW16" s="48"/>
      <c r="EX16" s="48"/>
      <c r="EY16" s="48"/>
      <c r="EZ16" s="48"/>
      <c r="FA16" s="48"/>
      <c r="FB16" s="48"/>
      <c r="FC16" s="48"/>
      <c r="FD16" s="48"/>
      <c r="FE16" s="48"/>
      <c r="FF16" s="49"/>
    </row>
    <row r="17" spans="1:162" s="46" customFormat="1" ht="39.75" customHeight="1">
      <c r="A17" s="11" t="s">
        <v>16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3"/>
      <c r="V17" s="14" t="s">
        <v>40</v>
      </c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6"/>
      <c r="AQ17" s="9" t="str">
        <f t="shared" si="0"/>
        <v>ООО "НОК" 
Механический завод</v>
      </c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10" t="s">
        <v>29</v>
      </c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7">
        <v>0.124</v>
      </c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9"/>
      <c r="DC17" s="8">
        <v>0.224</v>
      </c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47"/>
      <c r="EF17" s="48"/>
      <c r="EG17" s="48"/>
      <c r="EH17" s="48"/>
      <c r="EI17" s="48"/>
      <c r="EJ17" s="48"/>
      <c r="EK17" s="48"/>
      <c r="EL17" s="48"/>
      <c r="EM17" s="48"/>
      <c r="EN17" s="48"/>
      <c r="EO17" s="48"/>
      <c r="EP17" s="48"/>
      <c r="EQ17" s="48"/>
      <c r="ER17" s="48"/>
      <c r="ES17" s="48"/>
      <c r="ET17" s="48"/>
      <c r="EU17" s="48"/>
      <c r="EV17" s="48"/>
      <c r="EW17" s="48"/>
      <c r="EX17" s="48"/>
      <c r="EY17" s="48"/>
      <c r="EZ17" s="48"/>
      <c r="FA17" s="48"/>
      <c r="FB17" s="48"/>
      <c r="FC17" s="48"/>
      <c r="FD17" s="48"/>
      <c r="FE17" s="48"/>
      <c r="FF17" s="49"/>
    </row>
    <row r="18" spans="1:162" s="46" customFormat="1" ht="39.75" customHeight="1">
      <c r="A18" s="11" t="s">
        <v>16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3"/>
      <c r="V18" s="9" t="s">
        <v>34</v>
      </c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 t="str">
        <f>V18</f>
        <v>МУП МО г. Норильска "СС ПО ВПД"</v>
      </c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10" t="s">
        <v>30</v>
      </c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8">
        <v>0.007</v>
      </c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>
        <v>0.004</v>
      </c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47"/>
      <c r="EF18" s="48"/>
      <c r="EG18" s="48"/>
      <c r="EH18" s="48"/>
      <c r="EI18" s="48"/>
      <c r="EJ18" s="48"/>
      <c r="EK18" s="48"/>
      <c r="EL18" s="48"/>
      <c r="EM18" s="48"/>
      <c r="EN18" s="48"/>
      <c r="EO18" s="48"/>
      <c r="EP18" s="48"/>
      <c r="EQ18" s="48"/>
      <c r="ER18" s="48"/>
      <c r="ES18" s="48"/>
      <c r="ET18" s="48"/>
      <c r="EU18" s="48"/>
      <c r="EV18" s="48"/>
      <c r="EW18" s="48"/>
      <c r="EX18" s="48"/>
      <c r="EY18" s="48"/>
      <c r="EZ18" s="48"/>
      <c r="FA18" s="48"/>
      <c r="FB18" s="48"/>
      <c r="FC18" s="48"/>
      <c r="FD18" s="48"/>
      <c r="FE18" s="48"/>
      <c r="FF18" s="49"/>
    </row>
    <row r="19" spans="1:162" s="46" customFormat="1" ht="39.75" customHeight="1">
      <c r="A19" s="11" t="s">
        <v>16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3"/>
      <c r="V19" s="14" t="s">
        <v>33</v>
      </c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6"/>
      <c r="AQ19" s="14" t="str">
        <f>V19</f>
        <v>ООО "Норильскникельремонт"</v>
      </c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6"/>
      <c r="BL19" s="10" t="s">
        <v>30</v>
      </c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7">
        <v>0.002</v>
      </c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9"/>
      <c r="DC19" s="8">
        <v>0.002</v>
      </c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47"/>
      <c r="EF19" s="48"/>
      <c r="EG19" s="48"/>
      <c r="EH19" s="48"/>
      <c r="EI19" s="48"/>
      <c r="EJ19" s="48"/>
      <c r="EK19" s="48"/>
      <c r="EL19" s="48"/>
      <c r="EM19" s="48"/>
      <c r="EN19" s="48"/>
      <c r="EO19" s="48"/>
      <c r="EP19" s="48"/>
      <c r="EQ19" s="48"/>
      <c r="ER19" s="48"/>
      <c r="ES19" s="48"/>
      <c r="ET19" s="48"/>
      <c r="EU19" s="48"/>
      <c r="EV19" s="48"/>
      <c r="EW19" s="48"/>
      <c r="EX19" s="48"/>
      <c r="EY19" s="48"/>
      <c r="EZ19" s="48"/>
      <c r="FA19" s="48"/>
      <c r="FB19" s="48"/>
      <c r="FC19" s="48"/>
      <c r="FD19" s="48"/>
      <c r="FE19" s="48"/>
      <c r="FF19" s="49"/>
    </row>
    <row r="20" spans="1:162" s="46" customFormat="1" ht="39.75" customHeight="1">
      <c r="A20" s="11" t="s">
        <v>16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3"/>
      <c r="V20" s="9" t="s">
        <v>18</v>
      </c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 t="str">
        <f t="shared" si="0"/>
        <v>ООО "Илан-Норильск"</v>
      </c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10" t="s">
        <v>29</v>
      </c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8">
        <v>0</v>
      </c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>
        <v>0</v>
      </c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47"/>
      <c r="EF20" s="48"/>
      <c r="EG20" s="48"/>
      <c r="EH20" s="48"/>
      <c r="EI20" s="48"/>
      <c r="EJ20" s="48"/>
      <c r="EK20" s="48"/>
      <c r="EL20" s="48"/>
      <c r="EM20" s="48"/>
      <c r="EN20" s="48"/>
      <c r="EO20" s="48"/>
      <c r="EP20" s="48"/>
      <c r="EQ20" s="48"/>
      <c r="ER20" s="48"/>
      <c r="ES20" s="48"/>
      <c r="ET20" s="48"/>
      <c r="EU20" s="48"/>
      <c r="EV20" s="48"/>
      <c r="EW20" s="48"/>
      <c r="EX20" s="48"/>
      <c r="EY20" s="48"/>
      <c r="EZ20" s="48"/>
      <c r="FA20" s="48"/>
      <c r="FB20" s="48"/>
      <c r="FC20" s="48"/>
      <c r="FD20" s="48"/>
      <c r="FE20" s="48"/>
      <c r="FF20" s="49"/>
    </row>
    <row r="21" spans="1:162" s="46" customFormat="1" ht="39.75" customHeight="1">
      <c r="A21" s="11" t="s">
        <v>19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3"/>
      <c r="V21" s="9" t="s">
        <v>41</v>
      </c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 t="str">
        <f t="shared" si="0"/>
        <v>АО "НТЭК" 
ТЭЦ - 2</v>
      </c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10" t="s">
        <v>26</v>
      </c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8">
        <v>78.938</v>
      </c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>
        <v>100.741</v>
      </c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27">
        <v>14.577</v>
      </c>
      <c r="EF21" s="28"/>
      <c r="EG21" s="28"/>
      <c r="EH21" s="28"/>
      <c r="EI21" s="28"/>
      <c r="EJ21" s="28"/>
      <c r="EK21" s="28"/>
      <c r="EL21" s="28"/>
      <c r="EM21" s="28"/>
      <c r="EN21" s="28"/>
      <c r="EO21" s="28"/>
      <c r="EP21" s="28"/>
      <c r="EQ21" s="28"/>
      <c r="ER21" s="28"/>
      <c r="ES21" s="28"/>
      <c r="ET21" s="28"/>
      <c r="EU21" s="28"/>
      <c r="EV21" s="28"/>
      <c r="EW21" s="28"/>
      <c r="EX21" s="28"/>
      <c r="EY21" s="28"/>
      <c r="EZ21" s="28"/>
      <c r="FA21" s="28"/>
      <c r="FB21" s="28"/>
      <c r="FC21" s="28"/>
      <c r="FD21" s="28"/>
      <c r="FE21" s="28"/>
      <c r="FF21" s="29"/>
    </row>
    <row r="22" spans="1:162" s="46" customFormat="1" ht="39.75" customHeight="1">
      <c r="A22" s="11" t="s">
        <v>19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3"/>
      <c r="V22" s="9" t="s">
        <v>42</v>
      </c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 t="str">
        <f t="shared" si="0"/>
        <v>ЗФ ПАО "ГМК "НН" Рудник Октябрьский</v>
      </c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10" t="s">
        <v>31</v>
      </c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8">
        <v>0.002</v>
      </c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>
        <v>0.002</v>
      </c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30"/>
      <c r="EF22" s="31"/>
      <c r="EG22" s="31"/>
      <c r="EH22" s="31"/>
      <c r="EI22" s="31"/>
      <c r="EJ22" s="31"/>
      <c r="EK22" s="31"/>
      <c r="EL22" s="31"/>
      <c r="EM22" s="31"/>
      <c r="EN22" s="31"/>
      <c r="EO22" s="31"/>
      <c r="EP22" s="31"/>
      <c r="EQ22" s="31"/>
      <c r="ER22" s="31"/>
      <c r="ES22" s="31"/>
      <c r="ET22" s="31"/>
      <c r="EU22" s="31"/>
      <c r="EV22" s="31"/>
      <c r="EW22" s="31"/>
      <c r="EX22" s="31"/>
      <c r="EY22" s="31"/>
      <c r="EZ22" s="31"/>
      <c r="FA22" s="31"/>
      <c r="FB22" s="31"/>
      <c r="FC22" s="31"/>
      <c r="FD22" s="31"/>
      <c r="FE22" s="31"/>
      <c r="FF22" s="32"/>
    </row>
    <row r="23" spans="1:162" s="46" customFormat="1" ht="39.75" customHeight="1">
      <c r="A23" s="11" t="s">
        <v>19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3"/>
      <c r="V23" s="9" t="s">
        <v>43</v>
      </c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 t="str">
        <f t="shared" si="0"/>
        <v>ЗФ ПАО "ГМК "НН"
Котельная шахты Скалистая"</v>
      </c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10" t="s">
        <v>29</v>
      </c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8">
        <v>0.3</v>
      </c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>
        <v>0</v>
      </c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30"/>
      <c r="EF23" s="31"/>
      <c r="EG23" s="31"/>
      <c r="EH23" s="31"/>
      <c r="EI23" s="31"/>
      <c r="EJ23" s="31"/>
      <c r="EK23" s="31"/>
      <c r="EL23" s="31"/>
      <c r="EM23" s="31"/>
      <c r="EN23" s="31"/>
      <c r="EO23" s="31"/>
      <c r="EP23" s="31"/>
      <c r="EQ23" s="31"/>
      <c r="ER23" s="31"/>
      <c r="ES23" s="31"/>
      <c r="ET23" s="31"/>
      <c r="EU23" s="31"/>
      <c r="EV23" s="31"/>
      <c r="EW23" s="31"/>
      <c r="EX23" s="31"/>
      <c r="EY23" s="31"/>
      <c r="EZ23" s="31"/>
      <c r="FA23" s="31"/>
      <c r="FB23" s="31"/>
      <c r="FC23" s="31"/>
      <c r="FD23" s="31"/>
      <c r="FE23" s="31"/>
      <c r="FF23" s="32"/>
    </row>
    <row r="24" spans="1:162" s="46" customFormat="1" ht="39.75" customHeight="1">
      <c r="A24" s="11" t="s">
        <v>19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3"/>
      <c r="V24" s="9" t="s">
        <v>44</v>
      </c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 t="str">
        <f>V24</f>
        <v>АО "НТЭК" 
Котельная шахты Скалистая"</v>
      </c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10" t="s">
        <v>28</v>
      </c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8">
        <v>4.187</v>
      </c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>
        <v>0</v>
      </c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33"/>
      <c r="EF24" s="34"/>
      <c r="EG24" s="34"/>
      <c r="EH24" s="34"/>
      <c r="EI24" s="34"/>
      <c r="EJ24" s="34"/>
      <c r="EK24" s="34"/>
      <c r="EL24" s="34"/>
      <c r="EM24" s="34"/>
      <c r="EN24" s="34"/>
      <c r="EO24" s="34"/>
      <c r="EP24" s="34"/>
      <c r="EQ24" s="34"/>
      <c r="ER24" s="34"/>
      <c r="ES24" s="34"/>
      <c r="ET24" s="34"/>
      <c r="EU24" s="34"/>
      <c r="EV24" s="34"/>
      <c r="EW24" s="34"/>
      <c r="EX24" s="34"/>
      <c r="EY24" s="34"/>
      <c r="EZ24" s="34"/>
      <c r="FA24" s="34"/>
      <c r="FB24" s="34"/>
      <c r="FC24" s="34"/>
      <c r="FD24" s="34"/>
      <c r="FE24" s="34"/>
      <c r="FF24" s="35"/>
    </row>
    <row r="25" spans="1:162" s="46" customFormat="1" ht="39.75" customHeight="1">
      <c r="A25" s="11" t="s">
        <v>20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3"/>
      <c r="V25" s="9" t="s">
        <v>45</v>
      </c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 t="str">
        <f t="shared" si="0"/>
        <v>АО "НТЭК" 
ТЭЦ - 3, котельная № 1</v>
      </c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10" t="s">
        <v>26</v>
      </c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8">
        <v>65.712</v>
      </c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>
        <v>71.82</v>
      </c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27">
        <v>101.159</v>
      </c>
      <c r="EF25" s="28"/>
      <c r="EG25" s="28"/>
      <c r="EH25" s="28"/>
      <c r="EI25" s="28"/>
      <c r="EJ25" s="28"/>
      <c r="EK25" s="28"/>
      <c r="EL25" s="28"/>
      <c r="EM25" s="28"/>
      <c r="EN25" s="28"/>
      <c r="EO25" s="28"/>
      <c r="EP25" s="28"/>
      <c r="EQ25" s="28"/>
      <c r="ER25" s="28"/>
      <c r="ES25" s="28"/>
      <c r="ET25" s="28"/>
      <c r="EU25" s="28"/>
      <c r="EV25" s="28"/>
      <c r="EW25" s="28"/>
      <c r="EX25" s="28"/>
      <c r="EY25" s="28"/>
      <c r="EZ25" s="28"/>
      <c r="FA25" s="28"/>
      <c r="FB25" s="28"/>
      <c r="FC25" s="28"/>
      <c r="FD25" s="28"/>
      <c r="FE25" s="28"/>
      <c r="FF25" s="29"/>
    </row>
    <row r="26" spans="1:162" s="46" customFormat="1" ht="39.75" customHeight="1">
      <c r="A26" s="7" t="s">
        <v>20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9" t="s">
        <v>46</v>
      </c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 t="str">
        <f t="shared" si="0"/>
        <v>ООО "НОК" 
ЦМВИЭиПМ</v>
      </c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10" t="s">
        <v>29</v>
      </c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8">
        <v>0.576</v>
      </c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>
        <v>0.001</v>
      </c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50"/>
      <c r="EF26" s="51"/>
      <c r="EG26" s="51"/>
      <c r="EH26" s="51"/>
      <c r="EI26" s="51"/>
      <c r="EJ26" s="51"/>
      <c r="EK26" s="51"/>
      <c r="EL26" s="51"/>
      <c r="EM26" s="51"/>
      <c r="EN26" s="51"/>
      <c r="EO26" s="51"/>
      <c r="EP26" s="51"/>
      <c r="EQ26" s="51"/>
      <c r="ER26" s="51"/>
      <c r="ES26" s="51"/>
      <c r="ET26" s="51"/>
      <c r="EU26" s="51"/>
      <c r="EV26" s="51"/>
      <c r="EW26" s="51"/>
      <c r="EX26" s="51"/>
      <c r="EY26" s="51"/>
      <c r="EZ26" s="51"/>
      <c r="FA26" s="51"/>
      <c r="FB26" s="51"/>
      <c r="FC26" s="51"/>
      <c r="FD26" s="51"/>
      <c r="FE26" s="51"/>
      <c r="FF26" s="52"/>
    </row>
    <row r="27" spans="1:162" s="46" customFormat="1" ht="39.75" customHeight="1">
      <c r="A27" s="7" t="s">
        <v>20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9" t="s">
        <v>47</v>
      </c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 t="str">
        <f>V27</f>
        <v>ЗФ ПАО "ГМК "НН" 
НМЗ</v>
      </c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10" t="s">
        <v>27</v>
      </c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8">
        <v>22.341</v>
      </c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>
        <v>22.402</v>
      </c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27">
        <v>150.562</v>
      </c>
      <c r="EF27" s="28"/>
      <c r="EG27" s="28"/>
      <c r="EH27" s="28"/>
      <c r="EI27" s="28"/>
      <c r="EJ27" s="28"/>
      <c r="EK27" s="28"/>
      <c r="EL27" s="28"/>
      <c r="EM27" s="28"/>
      <c r="EN27" s="28"/>
      <c r="EO27" s="28"/>
      <c r="EP27" s="28"/>
      <c r="EQ27" s="28"/>
      <c r="ER27" s="28"/>
      <c r="ES27" s="28"/>
      <c r="ET27" s="28"/>
      <c r="EU27" s="28"/>
      <c r="EV27" s="28"/>
      <c r="EW27" s="28"/>
      <c r="EX27" s="28"/>
      <c r="EY27" s="28"/>
      <c r="EZ27" s="28"/>
      <c r="FA27" s="28"/>
      <c r="FB27" s="28"/>
      <c r="FC27" s="28"/>
      <c r="FD27" s="28"/>
      <c r="FE27" s="28"/>
      <c r="FF27" s="29"/>
    </row>
    <row r="28" spans="1:162" s="46" customFormat="1" ht="39.75" customHeight="1">
      <c r="A28" s="7" t="s">
        <v>20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9" t="s">
        <v>48</v>
      </c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 t="str">
        <f t="shared" si="0"/>
        <v>ООО "НОК" 
ЦОТППиП</v>
      </c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10" t="s">
        <v>32</v>
      </c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8">
        <v>0.022</v>
      </c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>
        <v>0.016</v>
      </c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50"/>
      <c r="EF28" s="51"/>
      <c r="EG28" s="51"/>
      <c r="EH28" s="51"/>
      <c r="EI28" s="51"/>
      <c r="EJ28" s="51"/>
      <c r="EK28" s="51"/>
      <c r="EL28" s="51"/>
      <c r="EM28" s="51"/>
      <c r="EN28" s="51"/>
      <c r="EO28" s="51"/>
      <c r="EP28" s="51"/>
      <c r="EQ28" s="51"/>
      <c r="ER28" s="51"/>
      <c r="ES28" s="51"/>
      <c r="ET28" s="51"/>
      <c r="EU28" s="51"/>
      <c r="EV28" s="51"/>
      <c r="EW28" s="51"/>
      <c r="EX28" s="51"/>
      <c r="EY28" s="51"/>
      <c r="EZ28" s="51"/>
      <c r="FA28" s="51"/>
      <c r="FB28" s="51"/>
      <c r="FC28" s="51"/>
      <c r="FD28" s="51"/>
      <c r="FE28" s="51"/>
      <c r="FF28" s="52"/>
    </row>
    <row r="29" spans="1:162" s="46" customFormat="1" ht="39.75" customHeight="1">
      <c r="A29" s="7" t="s">
        <v>21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9" t="s">
        <v>51</v>
      </c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 t="str">
        <f t="shared" si="0"/>
        <v>АО "НТЭК" 
Котельная № 7, 
котельная "Дукла"</v>
      </c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10" t="s">
        <v>28</v>
      </c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8">
        <v>8.147</v>
      </c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>
        <v>10.134</v>
      </c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27">
        <v>10.342</v>
      </c>
      <c r="EF29" s="53"/>
      <c r="EG29" s="53"/>
      <c r="EH29" s="53"/>
      <c r="EI29" s="53"/>
      <c r="EJ29" s="53"/>
      <c r="EK29" s="53"/>
      <c r="EL29" s="53"/>
      <c r="EM29" s="53"/>
      <c r="EN29" s="53"/>
      <c r="EO29" s="53"/>
      <c r="EP29" s="53"/>
      <c r="EQ29" s="53"/>
      <c r="ER29" s="53"/>
      <c r="ES29" s="53"/>
      <c r="ET29" s="53"/>
      <c r="EU29" s="53"/>
      <c r="EV29" s="53"/>
      <c r="EW29" s="53"/>
      <c r="EX29" s="53"/>
      <c r="EY29" s="53"/>
      <c r="EZ29" s="53"/>
      <c r="FA29" s="53"/>
      <c r="FB29" s="53"/>
      <c r="FC29" s="53"/>
      <c r="FD29" s="53"/>
      <c r="FE29" s="53"/>
      <c r="FF29" s="54"/>
    </row>
    <row r="30" spans="1:162" s="46" customFormat="1" ht="39.75" customHeight="1">
      <c r="A30" s="7" t="s">
        <v>21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9" t="s">
        <v>49</v>
      </c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 t="str">
        <f>V30</f>
        <v>АО "НТЭК" 
БМК ЗАО "ТТК"</v>
      </c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10" t="s">
        <v>29</v>
      </c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8">
        <v>0.186</v>
      </c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>
        <v>0.205</v>
      </c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8"/>
      <c r="EE30" s="30"/>
      <c r="EF30" s="55"/>
      <c r="EG30" s="55"/>
      <c r="EH30" s="55"/>
      <c r="EI30" s="55"/>
      <c r="EJ30" s="55"/>
      <c r="EK30" s="55"/>
      <c r="EL30" s="55"/>
      <c r="EM30" s="55"/>
      <c r="EN30" s="55"/>
      <c r="EO30" s="55"/>
      <c r="EP30" s="55"/>
      <c r="EQ30" s="55"/>
      <c r="ER30" s="55"/>
      <c r="ES30" s="55"/>
      <c r="ET30" s="55"/>
      <c r="EU30" s="55"/>
      <c r="EV30" s="55"/>
      <c r="EW30" s="55"/>
      <c r="EX30" s="55"/>
      <c r="EY30" s="55"/>
      <c r="EZ30" s="55"/>
      <c r="FA30" s="55"/>
      <c r="FB30" s="55"/>
      <c r="FC30" s="55"/>
      <c r="FD30" s="55"/>
      <c r="FE30" s="55"/>
      <c r="FF30" s="49"/>
    </row>
    <row r="31" spans="1:162" s="46" customFormat="1" ht="39.75" customHeight="1">
      <c r="A31" s="7" t="s">
        <v>21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9" t="s">
        <v>23</v>
      </c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 t="str">
        <f>V31</f>
        <v>АО "Таймыргеофизика"</v>
      </c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10" t="s">
        <v>32</v>
      </c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8">
        <v>0.08</v>
      </c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>
        <v>0.088</v>
      </c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30"/>
      <c r="EF31" s="55"/>
      <c r="EG31" s="55"/>
      <c r="EH31" s="55"/>
      <c r="EI31" s="55"/>
      <c r="EJ31" s="55"/>
      <c r="EK31" s="55"/>
      <c r="EL31" s="55"/>
      <c r="EM31" s="55"/>
      <c r="EN31" s="55"/>
      <c r="EO31" s="55"/>
      <c r="EP31" s="55"/>
      <c r="EQ31" s="55"/>
      <c r="ER31" s="55"/>
      <c r="ES31" s="55"/>
      <c r="ET31" s="55"/>
      <c r="EU31" s="55"/>
      <c r="EV31" s="55"/>
      <c r="EW31" s="55"/>
      <c r="EX31" s="55"/>
      <c r="EY31" s="55"/>
      <c r="EZ31" s="55"/>
      <c r="FA31" s="55"/>
      <c r="FB31" s="55"/>
      <c r="FC31" s="55"/>
      <c r="FD31" s="55"/>
      <c r="FE31" s="55"/>
      <c r="FF31" s="49"/>
    </row>
    <row r="32" spans="1:162" s="46" customFormat="1" ht="39.75" customHeight="1">
      <c r="A32" s="7" t="s">
        <v>21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9" t="s">
        <v>22</v>
      </c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 t="str">
        <f t="shared" si="0"/>
        <v>АО "Таймырбыт"</v>
      </c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10" t="s">
        <v>32</v>
      </c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8">
        <v>0.095</v>
      </c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>
        <v>0.063</v>
      </c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47"/>
      <c r="EF32" s="48"/>
      <c r="EG32" s="48"/>
      <c r="EH32" s="48"/>
      <c r="EI32" s="48"/>
      <c r="EJ32" s="48"/>
      <c r="EK32" s="48"/>
      <c r="EL32" s="48"/>
      <c r="EM32" s="48"/>
      <c r="EN32" s="48"/>
      <c r="EO32" s="48"/>
      <c r="EP32" s="48"/>
      <c r="EQ32" s="48"/>
      <c r="ER32" s="48"/>
      <c r="ES32" s="48"/>
      <c r="ET32" s="48"/>
      <c r="EU32" s="48"/>
      <c r="EV32" s="48"/>
      <c r="EW32" s="48"/>
      <c r="EX32" s="48"/>
      <c r="EY32" s="48"/>
      <c r="EZ32" s="48"/>
      <c r="FA32" s="48"/>
      <c r="FB32" s="48"/>
      <c r="FC32" s="48"/>
      <c r="FD32" s="48"/>
      <c r="FE32" s="48"/>
      <c r="FF32" s="49"/>
    </row>
    <row r="33" spans="1:162" s="46" customFormat="1" ht="39.75" customHeight="1">
      <c r="A33" s="7" t="s">
        <v>25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9" t="s">
        <v>50</v>
      </c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 t="str">
        <f t="shared" si="0"/>
        <v>АО "НТЭК" 
Котельная аэропорта Алыкель</v>
      </c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10" t="s">
        <v>29</v>
      </c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8">
        <v>0.321</v>
      </c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>
        <v>0.348</v>
      </c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>
        <v>0.396</v>
      </c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</row>
    <row r="34" spans="1:162" s="58" customFormat="1" ht="24" customHeight="1">
      <c r="A34" s="7" t="s">
        <v>6</v>
      </c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6"/>
      <c r="BL34" s="57"/>
      <c r="BM34" s="57"/>
      <c r="BN34" s="57"/>
      <c r="BO34" s="57"/>
      <c r="BP34" s="57"/>
      <c r="BQ34" s="57"/>
      <c r="BR34" s="57"/>
      <c r="BS34" s="57"/>
      <c r="BT34" s="57"/>
      <c r="BU34" s="57"/>
      <c r="BV34" s="57"/>
      <c r="BW34" s="57"/>
      <c r="BX34" s="57"/>
      <c r="BY34" s="57"/>
      <c r="BZ34" s="57"/>
      <c r="CA34" s="57"/>
      <c r="CB34" s="57"/>
      <c r="CC34" s="57"/>
      <c r="CD34" s="8">
        <f>SUM(CD14:DB33)</f>
        <v>319.94500000000005</v>
      </c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>
        <f>SUM(DC14:ED33)</f>
        <v>361.375</v>
      </c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8"/>
      <c r="EE34" s="8">
        <f>SUM(EE14:FF33)</f>
        <v>401.96900000000005</v>
      </c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  <c r="FF34" s="8"/>
    </row>
  </sheetData>
  <sheetProtection/>
  <mergeCells count="157">
    <mergeCell ref="EE33:FF33"/>
    <mergeCell ref="A34:U34"/>
    <mergeCell ref="V34:AP34"/>
    <mergeCell ref="AQ34:BK34"/>
    <mergeCell ref="BL34:CC34"/>
    <mergeCell ref="CD34:DB34"/>
    <mergeCell ref="DC34:ED34"/>
    <mergeCell ref="EE34:FF34"/>
    <mergeCell ref="A33:U33"/>
    <mergeCell ref="V33:AP33"/>
    <mergeCell ref="AQ33:BK33"/>
    <mergeCell ref="BL33:CC33"/>
    <mergeCell ref="CD33:DB33"/>
    <mergeCell ref="DC33:ED33"/>
    <mergeCell ref="BL31:CC31"/>
    <mergeCell ref="CD31:DB31"/>
    <mergeCell ref="DC31:ED31"/>
    <mergeCell ref="A32:U32"/>
    <mergeCell ref="V32:AP32"/>
    <mergeCell ref="AQ32:BK32"/>
    <mergeCell ref="BL32:CC32"/>
    <mergeCell ref="CD32:DB32"/>
    <mergeCell ref="DC32:ED32"/>
    <mergeCell ref="EE29:FF32"/>
    <mergeCell ref="A30:U30"/>
    <mergeCell ref="V30:AP30"/>
    <mergeCell ref="AQ30:BK30"/>
    <mergeCell ref="BL30:CC30"/>
    <mergeCell ref="CD30:DB30"/>
    <mergeCell ref="DC30:ED30"/>
    <mergeCell ref="A31:U31"/>
    <mergeCell ref="V31:AP31"/>
    <mergeCell ref="AQ31:BK31"/>
    <mergeCell ref="A29:U29"/>
    <mergeCell ref="V29:AP29"/>
    <mergeCell ref="AQ29:BK29"/>
    <mergeCell ref="BL29:CC29"/>
    <mergeCell ref="CD29:DB29"/>
    <mergeCell ref="DC29:ED29"/>
    <mergeCell ref="EE27:FF28"/>
    <mergeCell ref="A28:U28"/>
    <mergeCell ref="V28:AP28"/>
    <mergeCell ref="AQ28:BK28"/>
    <mergeCell ref="BL28:CC28"/>
    <mergeCell ref="CD28:DB28"/>
    <mergeCell ref="DC28:ED28"/>
    <mergeCell ref="A27:U27"/>
    <mergeCell ref="V27:AP27"/>
    <mergeCell ref="AQ27:BK27"/>
    <mergeCell ref="BL27:CC27"/>
    <mergeCell ref="CD27:DB27"/>
    <mergeCell ref="DC27:ED27"/>
    <mergeCell ref="EE25:FF26"/>
    <mergeCell ref="A26:U26"/>
    <mergeCell ref="V26:AP26"/>
    <mergeCell ref="AQ26:BK26"/>
    <mergeCell ref="BL26:CC26"/>
    <mergeCell ref="CD26:DB26"/>
    <mergeCell ref="DC26:ED26"/>
    <mergeCell ref="A25:U25"/>
    <mergeCell ref="V25:AP25"/>
    <mergeCell ref="AQ25:BK25"/>
    <mergeCell ref="BL25:CC25"/>
    <mergeCell ref="CD25:DB25"/>
    <mergeCell ref="DC25:ED25"/>
    <mergeCell ref="BL23:CC23"/>
    <mergeCell ref="CD23:DB23"/>
    <mergeCell ref="DC23:ED23"/>
    <mergeCell ref="A24:U24"/>
    <mergeCell ref="V24:AP24"/>
    <mergeCell ref="AQ24:BK24"/>
    <mergeCell ref="BL24:CC24"/>
    <mergeCell ref="CD24:DB24"/>
    <mergeCell ref="DC24:ED24"/>
    <mergeCell ref="EE21:FF24"/>
    <mergeCell ref="A22:U22"/>
    <mergeCell ref="V22:AP22"/>
    <mergeCell ref="AQ22:BK22"/>
    <mergeCell ref="BL22:CC22"/>
    <mergeCell ref="CD22:DB22"/>
    <mergeCell ref="DC22:ED22"/>
    <mergeCell ref="A23:U23"/>
    <mergeCell ref="V23:AP23"/>
    <mergeCell ref="AQ23:BK23"/>
    <mergeCell ref="A21:U21"/>
    <mergeCell ref="V21:AP21"/>
    <mergeCell ref="AQ21:BK21"/>
    <mergeCell ref="BL21:CC21"/>
    <mergeCell ref="CD21:DB21"/>
    <mergeCell ref="DC21:ED21"/>
    <mergeCell ref="A20:U20"/>
    <mergeCell ref="V20:AP20"/>
    <mergeCell ref="AQ20:BK20"/>
    <mergeCell ref="BL20:CC20"/>
    <mergeCell ref="CD20:DB20"/>
    <mergeCell ref="DC20:ED20"/>
    <mergeCell ref="A19:U19"/>
    <mergeCell ref="V19:AP19"/>
    <mergeCell ref="AQ19:BK19"/>
    <mergeCell ref="BL19:CC19"/>
    <mergeCell ref="CD19:DB19"/>
    <mergeCell ref="DC19:ED19"/>
    <mergeCell ref="A18:U18"/>
    <mergeCell ref="V18:AP18"/>
    <mergeCell ref="AQ18:BK18"/>
    <mergeCell ref="BL18:CC18"/>
    <mergeCell ref="CD18:DB18"/>
    <mergeCell ref="DC18:ED18"/>
    <mergeCell ref="AQ16:BK16"/>
    <mergeCell ref="BL16:CC16"/>
    <mergeCell ref="CD16:DB16"/>
    <mergeCell ref="DC16:ED16"/>
    <mergeCell ref="A17:U17"/>
    <mergeCell ref="V17:AP17"/>
    <mergeCell ref="AQ17:BK17"/>
    <mergeCell ref="BL17:CC17"/>
    <mergeCell ref="CD17:DB17"/>
    <mergeCell ref="DC17:ED17"/>
    <mergeCell ref="EE14:FF14"/>
    <mergeCell ref="A15:U15"/>
    <mergeCell ref="V15:AP15"/>
    <mergeCell ref="AQ15:BK15"/>
    <mergeCell ref="BL15:CC15"/>
    <mergeCell ref="CD15:DB15"/>
    <mergeCell ref="DC15:ED15"/>
    <mergeCell ref="EE15:FF20"/>
    <mergeCell ref="A16:U16"/>
    <mergeCell ref="V16:AP16"/>
    <mergeCell ref="A14:U14"/>
    <mergeCell ref="V14:AP14"/>
    <mergeCell ref="AQ14:BK14"/>
    <mergeCell ref="BL14:CC14"/>
    <mergeCell ref="CD14:DB14"/>
    <mergeCell ref="DC14:ED14"/>
    <mergeCell ref="DC12:ED12"/>
    <mergeCell ref="EE12:FF12"/>
    <mergeCell ref="A13:U13"/>
    <mergeCell ref="V13:AP13"/>
    <mergeCell ref="AQ13:BK13"/>
    <mergeCell ref="BL13:CC13"/>
    <mergeCell ref="CD13:DB13"/>
    <mergeCell ref="DC13:ED13"/>
    <mergeCell ref="EE13:FF13"/>
    <mergeCell ref="BS8:CJ8"/>
    <mergeCell ref="A9:R9"/>
    <mergeCell ref="A10:R10"/>
    <mergeCell ref="A12:U12"/>
    <mergeCell ref="V12:AP12"/>
    <mergeCell ref="AQ12:BK12"/>
    <mergeCell ref="BL12:CC12"/>
    <mergeCell ref="CD12:DB12"/>
    <mergeCell ref="A4:FF4"/>
    <mergeCell ref="CJ5:EP5"/>
    <mergeCell ref="CJ6:EP6"/>
    <mergeCell ref="BS7:CJ7"/>
    <mergeCell ref="CK7:CN7"/>
    <mergeCell ref="CO7:CR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Дылева Виктория Сергеевна</cp:lastModifiedBy>
  <cp:lastPrinted>2019-01-30T13:13:18Z</cp:lastPrinted>
  <dcterms:created xsi:type="dcterms:W3CDTF">2008-10-01T13:21:49Z</dcterms:created>
  <dcterms:modified xsi:type="dcterms:W3CDTF">2021-02-04T05:21:59Z</dcterms:modified>
  <cp:category/>
  <cp:version/>
  <cp:contentType/>
  <cp:contentStatus/>
</cp:coreProperties>
</file>