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  <sheet name="декабрь 2019" sheetId="12" r:id="rId12"/>
  </sheets>
  <definedNames>
    <definedName name="_xlnm.Print_Area" localSheetId="0">'январь 2019'!$A$1:$DA$20</definedName>
  </definedNames>
  <calcPr fullCalcOnLoad="1"/>
</workbook>
</file>

<file path=xl/sharedStrings.xml><?xml version="1.0" encoding="utf-8"?>
<sst xmlns="http://schemas.openxmlformats.org/spreadsheetml/2006/main" count="228" uniqueCount="30">
  <si>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</si>
  <si>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</si>
  <si>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</si>
  <si>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</si>
  <si>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</si>
  <si>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</si>
  <si>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</si>
  <si>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8 группа (население)</t>
  </si>
  <si>
    <t>Транзитный тариф</t>
  </si>
  <si>
    <t>Итого:</t>
  </si>
  <si>
    <t>АО "Норильсктрансгаз"</t>
  </si>
  <si>
    <t>на январь 2019 года</t>
  </si>
  <si>
    <t>на февраль 2019 года</t>
  </si>
  <si>
    <t>на март 2019 года</t>
  </si>
  <si>
    <t>на апрель 2019 года</t>
  </si>
  <si>
    <t>на май 2019 года</t>
  </si>
  <si>
    <t>на июнь 2019 года</t>
  </si>
  <si>
    <t>на июль 2019 года</t>
  </si>
  <si>
    <t>на август 2019 года</t>
  </si>
  <si>
    <t>на сентябрь 2019 года</t>
  </si>
  <si>
    <t>на октябрь 2019 года</t>
  </si>
  <si>
    <t>на ноябрь 2019 года</t>
  </si>
  <si>
    <t>на декабрь 2019 года</t>
  </si>
  <si>
    <t>1 группа (свыше 500 млн.м3 в год)</t>
  </si>
  <si>
    <t xml:space="preserve">2 группа (от 100 млн.м3 до 500 млн.м3 в год включительно) </t>
  </si>
  <si>
    <t xml:space="preserve">3 группа (от 10 млн.м3 до 100 млн.м3 в год включительно) </t>
  </si>
  <si>
    <t xml:space="preserve">4 группа (от 1 млн.м3 до 10 млн.м3 в год включительно) </t>
  </si>
  <si>
    <t xml:space="preserve">5 группа (от 0,1 млн.м3 до 1 млн.м3 в год включительно) </t>
  </si>
  <si>
    <t xml:space="preserve">6 группа (от 0,01 млн.м3 до 0,1 млн.м3 в год включительно) </t>
  </si>
  <si>
    <t xml:space="preserve">7 группа (до 0,01 млн.м3 в год включительно)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</si>
</sst>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U39" sqref="U39"/>
    </sheetView>
  </sheetViews>
  <sheetFormatPr defaultColWidth="0.875" defaultRowHeight="12.75"/>
  <cols>
    <col min="1" max="46" width="0.875" style="1" customWidth="1"/>
    <col min="47" max="47" width="6.75390625" style="1" customWidth="1"/>
    <col min="48" max="48" width="9.125" style="1" hidden="1" customWidth="1"/>
    <col min="49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11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7.2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4.25" customHeight="1">
      <c r="A11" s="10"/>
      <c r="B11" s="36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7"/>
      <c r="AV11" s="38">
        <v>267508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267508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4.25" customHeight="1">
      <c r="A12" s="10"/>
      <c r="B12" s="36" t="s">
        <v>24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7"/>
      <c r="AV12" s="38">
        <v>44729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44729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4.25" customHeight="1">
      <c r="A13" s="10"/>
      <c r="B13" s="36" t="s">
        <v>25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7"/>
      <c r="AV13" s="38">
        <v>21678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21678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4.25" customHeight="1">
      <c r="A14" s="10"/>
      <c r="B14" s="36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7"/>
      <c r="AV14" s="38">
        <v>893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893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4.25" customHeight="1">
      <c r="A15" s="10"/>
      <c r="B15" s="36" t="s">
        <v>27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7"/>
      <c r="AV15" s="38">
        <v>424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424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4.25" customHeight="1">
      <c r="A16" s="10"/>
      <c r="B16" s="36" t="s">
        <v>28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7"/>
      <c r="AV16" s="38">
        <v>7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7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4.25" customHeight="1">
      <c r="A17" s="10"/>
      <c r="B17" s="36" t="s">
        <v>29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7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2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335241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335241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BY15:DA15"/>
    <mergeCell ref="B16:AU16"/>
    <mergeCell ref="AV16:BX16"/>
    <mergeCell ref="BY16:DA16"/>
    <mergeCell ref="B17:AU17"/>
    <mergeCell ref="AV17:BX17"/>
    <mergeCell ref="BY17:DA17"/>
    <mergeCell ref="AV19:BX19"/>
    <mergeCell ref="BY19:DA19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DA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V31" sqref="AV31"/>
    </sheetView>
  </sheetViews>
  <sheetFormatPr defaultColWidth="0.875" defaultRowHeight="12.75"/>
  <cols>
    <col min="1" max="46" width="0.875" style="1" customWidth="1"/>
    <col min="47" max="47" width="6.37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20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194092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194092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41543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41543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14135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14135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847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847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387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387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251011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251011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S29" sqref="DS29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21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243761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243761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43021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43021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18754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18754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813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813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421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421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306776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306776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DX20" sqref="DX20"/>
    </sheetView>
  </sheetViews>
  <sheetFormatPr defaultColWidth="0.875" defaultRowHeight="12.75"/>
  <cols>
    <col min="1" max="46" width="0.875" style="1" customWidth="1"/>
    <col min="47" max="47" width="6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22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269217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269217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44574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44574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19023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19023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800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800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442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442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2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2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334064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334064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T37" sqref="AT37"/>
    </sheetView>
  </sheetViews>
  <sheetFormatPr defaultColWidth="0.875" defaultRowHeight="12.75"/>
  <cols>
    <col min="1" max="46" width="0.875" style="1" customWidth="1"/>
    <col min="47" max="47" width="7.75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12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241747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241747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41036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41036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18513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18513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807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807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392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392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302501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302501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U36" sqref="AU36"/>
    </sheetView>
  </sheetViews>
  <sheetFormatPr defaultColWidth="0.875" defaultRowHeight="12.75"/>
  <cols>
    <col min="1" max="46" width="0.875" style="1" customWidth="1"/>
    <col min="47" max="47" width="7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13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230717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230717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45129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45129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14396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14396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881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881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407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407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291537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291537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AU27" sqref="AU27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14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204124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204124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43237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43237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14352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14352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892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892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389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389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263001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263001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E32" sqref="BE32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15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171921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171921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43571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43571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13877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13877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813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813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386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386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1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1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230575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230575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M30" sqref="CM30:CN30"/>
    </sheetView>
  </sheetViews>
  <sheetFormatPr defaultColWidth="0.875" defaultRowHeight="12.75"/>
  <cols>
    <col min="1" max="46" width="0.875" style="1" customWidth="1"/>
    <col min="47" max="47" width="6.1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16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126249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126249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39410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39410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9731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9731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838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838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195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195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176428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176428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H32" sqref="CH32:CI32"/>
    </sheetView>
  </sheetViews>
  <sheetFormatPr defaultColWidth="0.875" defaultRowHeight="12.75"/>
  <cols>
    <col min="1" max="45" width="0.875" style="1" customWidth="1"/>
    <col min="46" max="46" width="6.875" style="1" customWidth="1"/>
    <col min="4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17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110626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110626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32568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32568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10421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10421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833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833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150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150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154603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154603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F36" sqref="CF36"/>
    </sheetView>
  </sheetViews>
  <sheetFormatPr defaultColWidth="0.875" defaultRowHeight="12.75"/>
  <cols>
    <col min="1" max="46" width="0.875" style="1" customWidth="1"/>
    <col min="47" max="47" width="7.0039062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112969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112969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38577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38577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8479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8479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848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848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151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151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5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5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161029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161029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CA30" sqref="CA30:CB30"/>
    </sheetView>
  </sheetViews>
  <sheetFormatPr defaultColWidth="0.875" defaultRowHeight="12.75"/>
  <cols>
    <col min="1" max="46" width="0.875" style="1" customWidth="1"/>
    <col min="47" max="47" width="6.375" style="1" customWidth="1"/>
    <col min="48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105" s="7" customFormat="1" ht="15.75">
      <c r="O5" s="15" t="s">
        <v>10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19</v>
      </c>
      <c r="BY5" s="23"/>
      <c r="BZ5" s="23"/>
      <c r="CA5" s="23"/>
      <c r="CB5" s="23"/>
      <c r="CC5" s="23"/>
      <c r="CD5" s="23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5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7"/>
      <c r="AV9" s="2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30"/>
      <c r="BY9" s="28">
        <v>3</v>
      </c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30"/>
    </row>
    <row r="10" spans="1:105" s="11" customFormat="1" ht="12.75" customHeight="1">
      <c r="A10" s="10"/>
      <c r="B10" s="31" t="s">
        <v>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11" customFormat="1" ht="12.75" customHeight="1">
      <c r="A11" s="10"/>
      <c r="B11" s="31" t="s">
        <v>23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8">
        <v>118243</v>
      </c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40"/>
      <c r="BY11" s="38">
        <f>AV11</f>
        <v>118243</v>
      </c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40"/>
    </row>
    <row r="12" spans="1:105" s="11" customFormat="1" ht="12.75" customHeight="1">
      <c r="A12" s="10"/>
      <c r="B12" s="31" t="s">
        <v>24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8">
        <v>37699</v>
      </c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40"/>
      <c r="BY12" s="38">
        <f aca="true" t="shared" si="0" ref="BY12:BY19">AV12</f>
        <v>37699</v>
      </c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40"/>
    </row>
    <row r="13" spans="1:105" s="11" customFormat="1" ht="12.75" customHeight="1">
      <c r="A13" s="10"/>
      <c r="B13" s="31" t="s">
        <v>25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8">
        <v>3730</v>
      </c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40"/>
      <c r="BY13" s="38">
        <f t="shared" si="0"/>
        <v>3730</v>
      </c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</row>
    <row r="14" spans="1:105" s="11" customFormat="1" ht="12.75" customHeight="1">
      <c r="A14" s="10"/>
      <c r="B14" s="31" t="s">
        <v>26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8">
        <v>1100</v>
      </c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0"/>
      <c r="BY14" s="38">
        <f t="shared" si="0"/>
        <v>1100</v>
      </c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</row>
    <row r="15" spans="1:105" s="11" customFormat="1" ht="12.75" customHeight="1">
      <c r="A15" s="10"/>
      <c r="B15" s="31" t="s">
        <v>27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8">
        <v>286</v>
      </c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40"/>
      <c r="BY15" s="38">
        <f t="shared" si="0"/>
        <v>286</v>
      </c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</row>
    <row r="16" spans="1:105" s="11" customFormat="1" ht="12.75" customHeight="1">
      <c r="A16" s="10"/>
      <c r="B16" s="31" t="s">
        <v>28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8">
        <v>6</v>
      </c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38">
        <f t="shared" si="0"/>
        <v>6</v>
      </c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</row>
    <row r="17" spans="1:105" s="11" customFormat="1" ht="12.75" customHeight="1">
      <c r="A17" s="10"/>
      <c r="B17" s="31" t="s">
        <v>29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8">
        <v>0</v>
      </c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38">
        <f t="shared" si="0"/>
        <v>0</v>
      </c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40"/>
    </row>
    <row r="18" spans="1:105" s="11" customFormat="1" ht="12.75" customHeight="1">
      <c r="A18" s="10"/>
      <c r="B18" s="31" t="s">
        <v>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8">
        <v>0</v>
      </c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38">
        <f t="shared" si="0"/>
        <v>0</v>
      </c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05" s="11" customFormat="1" ht="12.75" customHeight="1">
      <c r="A19" s="10"/>
      <c r="B19" s="31" t="s">
        <v>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8">
        <v>0</v>
      </c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38">
        <f t="shared" si="0"/>
        <v>0</v>
      </c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</row>
    <row r="20" spans="1:105" s="11" customFormat="1" ht="12.75" customHeight="1">
      <c r="A20" s="10"/>
      <c r="B20" s="31" t="s">
        <v>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8">
        <f>SUM(AV11:BX19)</f>
        <v>161064</v>
      </c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38">
        <f>AV20</f>
        <v>161064</v>
      </c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</row>
  </sheetData>
  <sheetProtection/>
  <mergeCells count="43">
    <mergeCell ref="A4:DA4"/>
    <mergeCell ref="O5:BW5"/>
    <mergeCell ref="BX5:DA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" right="0.7" top="0.75" bottom="0.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2019-01-30T13:14:09Z</cp:lastPrinted>
  <dcterms:created xsi:type="dcterms:W3CDTF">2008-10-01T13:21:49Z</dcterms:created>
  <dcterms:modified xsi:type="dcterms:W3CDTF">2019-04-12T04:11:27Z</dcterms:modified>
  <cp:category/>
  <cp:version/>
  <cp:contentType/>
  <cp:contentStatus/>
</cp:coreProperties>
</file>