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200" windowHeight="9375" activeTab="0"/>
  </bookViews>
  <sheets>
    <sheet name="Договора 2019" sheetId="1" r:id="rId1"/>
  </sheets>
  <definedNames>
    <definedName name="_xlnm.Print_Area" localSheetId="0">'Договора 2019'!$A$1:$F$19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<sst xmlns="http://schemas.openxmlformats.org/spreadsheetml/2006/main" count="37" uniqueCount="37">
  <si>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Обозначение </t>
  </si>
  <si>
    <t>Тепловые нагрузки, Гкал/час</t>
  </si>
  <si>
    <t xml:space="preserve"> МКУ "ЦОХО"</t>
  </si>
  <si>
    <t>Общество с ограниченной отвественностью "Норд-Даймонд"</t>
  </si>
  <si>
    <t>Общество с ограниченной отвественностью "Надежда"</t>
  </si>
  <si>
    <t>ООО "Надежда"</t>
  </si>
  <si>
    <t>МУП "Коммунальщик"</t>
  </si>
  <si>
    <t>Муниципальное унитарное предприятие "Коммунальщик"</t>
  </si>
  <si>
    <t>Итого по бюджетным потребителям</t>
  </si>
  <si>
    <t>Итого по прочим потребителям</t>
  </si>
  <si>
    <t>Муниципальное казенное учреждение "Центр по обеспечению хозяйственного обслуживания" сельского поселения Караул</t>
  </si>
  <si>
    <t>Муниципальное казенное  учреждение культуры "Централизованная библиотечная система" сельского поселения Караул</t>
  </si>
  <si>
    <t xml:space="preserve">Муниципальное казенное учреждение культуры "Центр народного творчества и культурных инициатив" сельского поселения Караул </t>
  </si>
  <si>
    <t>Теплопотребление, Гкал/год</t>
  </si>
  <si>
    <t>ООО "Норд-Даймонд"</t>
  </si>
  <si>
    <t xml:space="preserve">Краевое Государственное бюджетное учреждение здравоохранения "Таймырская МРБ" </t>
  </si>
  <si>
    <t>КГБУЗ "Таймырская МРБ"</t>
  </si>
  <si>
    <t>ТМК ОУ "Дудинская средняя школа №1"</t>
  </si>
  <si>
    <t>Таймырское Муниципальное Казенное общеобразовательное Учреждение "Дудинская средняя школа № 1"</t>
  </si>
  <si>
    <t xml:space="preserve"> МКУК "ЦНТ и КИ"</t>
  </si>
  <si>
    <t>АО "Норильскгазпром"</t>
  </si>
  <si>
    <t>Акционерное Общество "Норильскгазпром"</t>
  </si>
  <si>
    <t>ВСЕГО по потребителям</t>
  </si>
  <si>
    <t>ИНФОРМАЦИЯ ПО ПОТРЕБИТЕЛЯМ</t>
  </si>
  <si>
    <t>Договор, номер, дата заключения</t>
  </si>
  <si>
    <t>Наименование потребителя</t>
  </si>
  <si>
    <t xml:space="preserve"> на 2019 год</t>
  </si>
  <si>
    <t>Договор № 569/2018 от 24.12.2018</t>
  </si>
  <si>
    <t>Договор № 570/2018 от 25.12.2018</t>
  </si>
  <si>
    <t>Договор № 571/2018 от 24.12.2018</t>
  </si>
  <si>
    <t>Контракт № 576/2018 от 25.12.2018</t>
  </si>
  <si>
    <t>Контракт № 577/2018 от 25.12.2018</t>
  </si>
  <si>
    <t>Контракт № 579/2018 от 25.12.2018</t>
  </si>
  <si>
    <t>Контракт № 578/2018 от 25.12.2018</t>
  </si>
  <si>
    <t>Контракт № 580/2018 от 24.12.2018</t>
  </si>
  <si>
    <t>Договор № 575/2018 от 25.12.2018</t>
  </si>
  <si>
    <t>МКУК "ЦБС"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</si>
</sst>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3"/>
      <name val="Tahoma"/>
      <family val="2"/>
    </font>
    <font>
      <b/>
      <sz val="13"/>
      <color indexed="10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189" fontId="15" fillId="0" borderId="16" xfId="0" applyNumberFormat="1" applyFont="1" applyFill="1" applyBorder="1" applyAlignment="1">
      <alignment horizontal="center" vertical="center" wrapText="1"/>
    </xf>
    <xf numFmtId="188" fontId="15" fillId="0" borderId="14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189" fontId="15" fillId="0" borderId="20" xfId="0" applyNumberFormat="1" applyFont="1" applyFill="1" applyBorder="1" applyAlignment="1">
      <alignment horizontal="center" vertical="center" wrapText="1"/>
    </xf>
    <xf numFmtId="188" fontId="15" fillId="0" borderId="18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189" fontId="15" fillId="0" borderId="24" xfId="0" applyNumberFormat="1" applyFont="1" applyFill="1" applyBorder="1" applyAlignment="1">
      <alignment horizontal="center" vertical="center" wrapText="1"/>
    </xf>
    <xf numFmtId="188" fontId="15" fillId="0" borderId="22" xfId="0" applyNumberFormat="1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horizontal="center" vertical="center" wrapText="1"/>
    </xf>
    <xf numFmtId="189" fontId="13" fillId="33" borderId="28" xfId="0" applyNumberFormat="1" applyFont="1" applyFill="1" applyBorder="1" applyAlignment="1">
      <alignment horizontal="center" vertical="center" wrapText="1"/>
    </xf>
    <xf numFmtId="188" fontId="13" fillId="33" borderId="26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89" fontId="15" fillId="0" borderId="30" xfId="0" applyNumberFormat="1" applyFont="1" applyBorder="1" applyAlignment="1">
      <alignment horizontal="center" vertical="center" wrapText="1"/>
    </xf>
    <xf numFmtId="188" fontId="15" fillId="0" borderId="14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89" fontId="15" fillId="0" borderId="18" xfId="0" applyNumberFormat="1" applyFont="1" applyBorder="1" applyAlignment="1">
      <alignment horizontal="center" vertical="center" wrapText="1"/>
    </xf>
    <xf numFmtId="188" fontId="15" fillId="0" borderId="18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89" fontId="15" fillId="0" borderId="22" xfId="0" applyNumberFormat="1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189" fontId="15" fillId="0" borderId="34" xfId="0" applyNumberFormat="1" applyFont="1" applyBorder="1" applyAlignment="1">
      <alignment horizontal="center" vertical="center" wrapText="1"/>
    </xf>
    <xf numFmtId="188" fontId="15" fillId="0" borderId="34" xfId="0" applyNumberFormat="1" applyFont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189" fontId="13" fillId="33" borderId="26" xfId="0" applyNumberFormat="1" applyFont="1" applyFill="1" applyBorder="1" applyAlignment="1">
      <alignment horizontal="center" vertical="center" wrapText="1"/>
    </xf>
    <xf numFmtId="2" fontId="13" fillId="0" borderId="36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189" fontId="13" fillId="0" borderId="39" xfId="0" applyNumberFormat="1" applyFont="1" applyFill="1" applyBorder="1" applyAlignment="1">
      <alignment horizontal="center" vertical="center" wrapText="1"/>
    </xf>
    <xf numFmtId="188" fontId="13" fillId="0" borderId="3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3" fillId="33" borderId="40" xfId="0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6"/>
  <sheetViews>
    <sheetView tabSelected="1" view="pageBreakPreview" zoomScale="50" zoomScaleNormal="60" zoomScaleSheetLayoutView="50" zoomScalePageLayoutView="0" workbookViewId="0" topLeftCell="A1">
      <selection activeCell="B50" sqref="B50"/>
    </sheetView>
  </sheetViews>
  <sheetFormatPr defaultColWidth="9.140625" defaultRowHeight="12.75"/>
  <cols>
    <col min="1" max="1" width="6.57421875" style="3" customWidth="1"/>
    <col min="2" max="2" width="94.28125" style="2" customWidth="1"/>
    <col min="3" max="3" width="30.57421875" style="2" customWidth="1"/>
    <col min="4" max="4" width="31.00390625" style="3" customWidth="1"/>
    <col min="5" max="5" width="29.8515625" style="3" customWidth="1"/>
    <col min="6" max="6" width="29.8515625" style="4" customWidth="1"/>
    <col min="7" max="12" width="9.140625" style="1" customWidth="1"/>
    <col min="13" max="16384" width="9.140625" style="2" customWidth="1"/>
  </cols>
  <sheetData>
    <row r="2" spans="1:6" ht="21" customHeight="1">
      <c r="A2" s="80" t="s">
        <v>23</v>
      </c>
      <c r="B2" s="80"/>
      <c r="C2" s="80"/>
      <c r="D2" s="80"/>
      <c r="E2" s="80"/>
      <c r="F2" s="80"/>
    </row>
    <row r="3" spans="1:6" ht="21" customHeight="1">
      <c r="A3" s="80" t="s">
        <v>26</v>
      </c>
      <c r="B3" s="80"/>
      <c r="C3" s="80"/>
      <c r="D3" s="80"/>
      <c r="E3" s="80"/>
      <c r="F3" s="80"/>
    </row>
    <row r="4" spans="1:6" ht="21" customHeight="1" thickBot="1">
      <c r="A4" s="22"/>
      <c r="B4" s="21"/>
      <c r="C4" s="21"/>
      <c r="D4" s="22"/>
      <c r="E4" s="22"/>
      <c r="F4" s="23"/>
    </row>
    <row r="5" spans="1:53" s="7" customFormat="1" ht="27" customHeight="1">
      <c r="A5" s="81"/>
      <c r="B5" s="85" t="s">
        <v>25</v>
      </c>
      <c r="C5" s="87" t="s">
        <v>24</v>
      </c>
      <c r="D5" s="89" t="s">
        <v>0</v>
      </c>
      <c r="E5" s="83" t="s">
        <v>1</v>
      </c>
      <c r="F5" s="85" t="s">
        <v>13</v>
      </c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12" s="6" customFormat="1" ht="27" customHeight="1" thickBot="1">
      <c r="A6" s="82"/>
      <c r="B6" s="86"/>
      <c r="C6" s="88"/>
      <c r="D6" s="90"/>
      <c r="E6" s="84"/>
      <c r="F6" s="86"/>
      <c r="G6" s="5"/>
      <c r="H6" s="5"/>
      <c r="I6" s="5"/>
      <c r="J6" s="5"/>
      <c r="K6" s="5"/>
      <c r="L6" s="5"/>
    </row>
    <row r="7" spans="1:53" s="8" customFormat="1" ht="54" customHeight="1" thickBot="1">
      <c r="A7" s="35">
        <v>1</v>
      </c>
      <c r="B7" s="36" t="s">
        <v>10</v>
      </c>
      <c r="C7" s="79" t="s">
        <v>33</v>
      </c>
      <c r="D7" s="37" t="s">
        <v>2</v>
      </c>
      <c r="E7" s="38">
        <v>0.0268</v>
      </c>
      <c r="F7" s="39">
        <v>99.22</v>
      </c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54" customHeight="1">
      <c r="A8" s="40">
        <v>2</v>
      </c>
      <c r="B8" s="41" t="s">
        <v>11</v>
      </c>
      <c r="C8" s="79" t="s">
        <v>34</v>
      </c>
      <c r="D8" s="42" t="s">
        <v>36</v>
      </c>
      <c r="E8" s="43">
        <v>0.008</v>
      </c>
      <c r="F8" s="44">
        <v>29.657</v>
      </c>
      <c r="G8" s="5"/>
      <c r="H8" s="5"/>
      <c r="I8" s="5"/>
      <c r="J8" s="5"/>
      <c r="K8" s="5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6" ht="54" customHeight="1">
      <c r="A9" s="40">
        <v>3</v>
      </c>
      <c r="B9" s="41" t="s">
        <v>12</v>
      </c>
      <c r="C9" s="79" t="s">
        <v>32</v>
      </c>
      <c r="D9" s="42" t="s">
        <v>19</v>
      </c>
      <c r="E9" s="43">
        <v>0.018</v>
      </c>
      <c r="F9" s="44">
        <v>112.038</v>
      </c>
    </row>
    <row r="10" spans="1:6" ht="54" customHeight="1">
      <c r="A10" s="40">
        <v>4</v>
      </c>
      <c r="B10" s="41" t="s">
        <v>18</v>
      </c>
      <c r="C10" s="79" t="s">
        <v>31</v>
      </c>
      <c r="D10" s="42" t="s">
        <v>17</v>
      </c>
      <c r="E10" s="43">
        <v>1.2114</v>
      </c>
      <c r="F10" s="44">
        <v>88.78</v>
      </c>
    </row>
    <row r="11" spans="1:6" ht="54" customHeight="1" thickBot="1">
      <c r="A11" s="45">
        <v>5</v>
      </c>
      <c r="B11" s="46" t="s">
        <v>15</v>
      </c>
      <c r="C11" s="79" t="s">
        <v>30</v>
      </c>
      <c r="D11" s="47" t="s">
        <v>16</v>
      </c>
      <c r="E11" s="48">
        <v>0.1416</v>
      </c>
      <c r="F11" s="49">
        <v>113.73</v>
      </c>
    </row>
    <row r="12" spans="1:6" ht="35.25" customHeight="1" thickBot="1">
      <c r="A12" s="50"/>
      <c r="B12" s="51" t="s">
        <v>8</v>
      </c>
      <c r="C12" s="76"/>
      <c r="D12" s="52"/>
      <c r="E12" s="53">
        <f>SUM(E7:E11)</f>
        <v>1.4058</v>
      </c>
      <c r="F12" s="54">
        <f>SUM(F7:F11)</f>
        <v>443.42500000000007</v>
      </c>
    </row>
    <row r="13" spans="1:12" s="10" customFormat="1" ht="41.25" customHeight="1">
      <c r="A13" s="35">
        <v>6</v>
      </c>
      <c r="B13" s="36" t="s">
        <v>3</v>
      </c>
      <c r="C13" s="79" t="s">
        <v>28</v>
      </c>
      <c r="D13" s="55" t="s">
        <v>14</v>
      </c>
      <c r="E13" s="56">
        <v>0.3202</v>
      </c>
      <c r="F13" s="57">
        <v>1012.5</v>
      </c>
      <c r="G13" s="9"/>
      <c r="H13" s="9"/>
      <c r="I13" s="9"/>
      <c r="J13" s="9"/>
      <c r="K13" s="9"/>
      <c r="L13" s="9"/>
    </row>
    <row r="14" spans="1:6" ht="41.25" customHeight="1">
      <c r="A14" s="40">
        <v>7</v>
      </c>
      <c r="B14" s="41" t="s">
        <v>4</v>
      </c>
      <c r="C14" s="79" t="s">
        <v>29</v>
      </c>
      <c r="D14" s="58" t="s">
        <v>5</v>
      </c>
      <c r="E14" s="59">
        <v>0.0276</v>
      </c>
      <c r="F14" s="60">
        <v>88.09</v>
      </c>
    </row>
    <row r="15" spans="1:6" ht="41.25" customHeight="1">
      <c r="A15" s="45">
        <v>8</v>
      </c>
      <c r="B15" s="46" t="s">
        <v>7</v>
      </c>
      <c r="C15" s="79" t="s">
        <v>35</v>
      </c>
      <c r="D15" s="61" t="s">
        <v>6</v>
      </c>
      <c r="E15" s="62">
        <v>0.39038</v>
      </c>
      <c r="F15" s="63">
        <v>1547.702</v>
      </c>
    </row>
    <row r="16" spans="1:6" ht="41.25" customHeight="1" thickBot="1">
      <c r="A16" s="34">
        <v>9</v>
      </c>
      <c r="B16" s="78" t="s">
        <v>21</v>
      </c>
      <c r="C16" s="79" t="s">
        <v>27</v>
      </c>
      <c r="D16" s="64" t="s">
        <v>20</v>
      </c>
      <c r="E16" s="65">
        <v>1.1826</v>
      </c>
      <c r="F16" s="66">
        <v>4339.537</v>
      </c>
    </row>
    <row r="17" spans="1:6" ht="35.25" customHeight="1" thickBot="1">
      <c r="A17" s="50"/>
      <c r="B17" s="51" t="s">
        <v>9</v>
      </c>
      <c r="C17" s="76"/>
      <c r="D17" s="67"/>
      <c r="E17" s="68">
        <f>SUM(E13:E16)</f>
        <v>1.9207800000000002</v>
      </c>
      <c r="F17" s="54">
        <f>SUM(F13:F16)</f>
        <v>6987.829</v>
      </c>
    </row>
    <row r="18" spans="1:6" ht="36" customHeight="1" thickBot="1">
      <c r="A18" s="69"/>
      <c r="B18" s="70" t="s">
        <v>22</v>
      </c>
      <c r="C18" s="77"/>
      <c r="D18" s="71"/>
      <c r="E18" s="72">
        <f>E17+E12</f>
        <v>3.32658</v>
      </c>
      <c r="F18" s="73">
        <f>F12+F17</f>
        <v>7431.254</v>
      </c>
    </row>
    <row r="19" spans="1:12" s="12" customFormat="1" ht="17.25" customHeight="1">
      <c r="A19" s="26"/>
      <c r="B19" s="27"/>
      <c r="C19" s="27"/>
      <c r="D19" s="26"/>
      <c r="E19" s="26"/>
      <c r="F19" s="26"/>
      <c r="G19" s="11"/>
      <c r="H19" s="11"/>
      <c r="I19" s="11"/>
      <c r="J19" s="11"/>
      <c r="K19" s="11"/>
      <c r="L19" s="11"/>
    </row>
    <row r="20" spans="1:26" ht="17.25" customHeight="1">
      <c r="A20" s="28"/>
      <c r="B20" s="29"/>
      <c r="C20" s="29"/>
      <c r="D20" s="28"/>
      <c r="E20" s="30"/>
      <c r="F20" s="26"/>
      <c r="G20" s="5"/>
      <c r="H20" s="5"/>
      <c r="I20" s="5"/>
      <c r="J20" s="5"/>
      <c r="K20" s="5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5" s="21" customFormat="1" ht="27" customHeight="1">
      <c r="A21" s="74"/>
      <c r="C21" s="32"/>
      <c r="D21" s="31"/>
      <c r="E21" s="32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1" customFormat="1" ht="27" customHeight="1">
      <c r="A22" s="74"/>
      <c r="C22" s="33"/>
      <c r="D22" s="31"/>
      <c r="F22" s="75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6" ht="18">
      <c r="A23" s="13"/>
      <c r="B23" s="17"/>
      <c r="C23" s="17"/>
      <c r="D23" s="18"/>
      <c r="E23" s="16"/>
      <c r="F23" s="17"/>
      <c r="G23" s="5"/>
      <c r="H23" s="5"/>
      <c r="I23" s="5"/>
      <c r="J23" s="5"/>
      <c r="K23" s="5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>
      <c r="A24" s="15"/>
      <c r="B24" s="5"/>
      <c r="C24" s="5"/>
      <c r="D24" s="15"/>
      <c r="E24" s="15"/>
      <c r="F24" s="14"/>
      <c r="G24" s="5"/>
      <c r="H24" s="5"/>
      <c r="I24" s="5"/>
      <c r="J24" s="5"/>
      <c r="K24" s="5"/>
      <c r="L24" s="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>
      <c r="A25" s="15"/>
      <c r="B25" s="5"/>
      <c r="C25" s="5"/>
      <c r="D25" s="15"/>
      <c r="E25" s="15"/>
      <c r="F25" s="14"/>
      <c r="G25" s="5"/>
      <c r="H25" s="5"/>
      <c r="I25" s="5"/>
      <c r="J25" s="5"/>
      <c r="K25" s="5"/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>
      <c r="A26" s="15"/>
      <c r="B26" s="5"/>
      <c r="C26" s="5"/>
      <c r="D26" s="15"/>
      <c r="E26" s="15"/>
      <c r="F26" s="14"/>
      <c r="G26" s="5"/>
      <c r="H26" s="5"/>
      <c r="I26" s="5"/>
      <c r="J26" s="5"/>
      <c r="K26" s="5"/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15"/>
      <c r="B27" s="5"/>
      <c r="C27" s="5"/>
      <c r="D27" s="15"/>
      <c r="E27" s="15"/>
      <c r="F27" s="14"/>
      <c r="G27" s="5"/>
      <c r="H27" s="5"/>
      <c r="I27" s="5"/>
      <c r="J27" s="5"/>
      <c r="K27" s="5"/>
      <c r="L27" s="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15"/>
      <c r="B28" s="5"/>
      <c r="C28" s="5"/>
      <c r="D28" s="15"/>
      <c r="E28" s="15"/>
      <c r="F28" s="14"/>
      <c r="G28" s="5"/>
      <c r="H28" s="5"/>
      <c r="I28" s="5"/>
      <c r="J28" s="5"/>
      <c r="K28" s="5"/>
      <c r="L28" s="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15"/>
      <c r="B29" s="5"/>
      <c r="C29" s="5"/>
      <c r="D29" s="15"/>
      <c r="E29" s="15"/>
      <c r="F29" s="14"/>
      <c r="G29" s="5"/>
      <c r="H29" s="5"/>
      <c r="I29" s="5"/>
      <c r="J29" s="5"/>
      <c r="K29" s="5"/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15"/>
      <c r="B30" s="5"/>
      <c r="C30" s="5"/>
      <c r="D30" s="15"/>
      <c r="E30" s="15"/>
      <c r="F30" s="14"/>
      <c r="G30" s="5"/>
      <c r="H30" s="5"/>
      <c r="I30" s="5"/>
      <c r="J30" s="5"/>
      <c r="K30" s="5"/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15"/>
      <c r="B31" s="5"/>
      <c r="C31" s="5"/>
      <c r="D31" s="15"/>
      <c r="E31" s="15"/>
      <c r="F31" s="14"/>
      <c r="G31" s="5"/>
      <c r="H31" s="5"/>
      <c r="I31" s="5"/>
      <c r="J31" s="5"/>
      <c r="K31" s="5"/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19"/>
      <c r="B32" s="6"/>
      <c r="C32" s="6"/>
      <c r="D32" s="19"/>
      <c r="E32" s="19"/>
      <c r="F32" s="20"/>
      <c r="G32" s="5"/>
      <c r="H32" s="5"/>
      <c r="I32" s="5"/>
      <c r="J32" s="5"/>
      <c r="K32" s="5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19"/>
      <c r="B33" s="6"/>
      <c r="C33" s="6"/>
      <c r="D33" s="19"/>
      <c r="E33" s="19"/>
      <c r="F33" s="20"/>
      <c r="G33" s="5"/>
      <c r="H33" s="5"/>
      <c r="I33" s="5"/>
      <c r="J33" s="5"/>
      <c r="K33" s="5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19"/>
      <c r="B34" s="6"/>
      <c r="C34" s="6"/>
      <c r="D34" s="19"/>
      <c r="E34" s="19"/>
      <c r="F34" s="20"/>
      <c r="G34" s="5"/>
      <c r="H34" s="5"/>
      <c r="I34" s="5"/>
      <c r="J34" s="5"/>
      <c r="K34" s="5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19"/>
      <c r="B35" s="6"/>
      <c r="C35" s="6"/>
      <c r="D35" s="19"/>
      <c r="E35" s="19"/>
      <c r="F35" s="20"/>
      <c r="G35" s="5"/>
      <c r="H35" s="5"/>
      <c r="I35" s="5"/>
      <c r="J35" s="5"/>
      <c r="K35" s="5"/>
      <c r="L35" s="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19"/>
      <c r="B36" s="6"/>
      <c r="C36" s="6"/>
      <c r="D36" s="19"/>
      <c r="E36" s="19"/>
      <c r="F36" s="20"/>
      <c r="G36" s="5"/>
      <c r="H36" s="5"/>
      <c r="I36" s="5"/>
      <c r="J36" s="5"/>
      <c r="K36" s="5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</sheetData>
  <sheetProtection/>
  <mergeCells count="8">
    <mergeCell ref="A5:A6"/>
    <mergeCell ref="A2:F2"/>
    <mergeCell ref="E5:E6"/>
    <mergeCell ref="F5:F6"/>
    <mergeCell ref="A3:F3"/>
    <mergeCell ref="C5:C6"/>
    <mergeCell ref="D5:D6"/>
    <mergeCell ref="B5:B6"/>
  </mergeCells>
  <printOptions/>
  <pageMargins left="0.7874015748031497" right="0.3937007874015748" top="0.7874015748031497" bottom="0.7874015748031497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Дылева Виктория Сергеевна</cp:lastModifiedBy>
  <cp:lastPrinted>2019-06-06T07:10:46Z</cp:lastPrinted>
  <dcterms:created xsi:type="dcterms:W3CDTF">1996-10-08T23:32:33Z</dcterms:created>
  <dcterms:modified xsi:type="dcterms:W3CDTF">2019-10-18T03:22:23Z</dcterms:modified>
  <cp:category/>
  <cp:version/>
  <cp:contentType/>
  <cp:contentStatus/>
</cp:coreProperties>
</file>