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8" activeTab="10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" sheetId="5" r:id="rId5"/>
    <sheet name="июль 2019" sheetId="6" r:id="rId6"/>
    <sheet name="август 2019" sheetId="7" r:id="rId7"/>
    <sheet name="сентябрь 2019" sheetId="8" r:id="rId8"/>
    <sheet name="октябрь 2019" sheetId="9" r:id="rId9"/>
    <sheet name="ноябрь 2019" sheetId="10" r:id="rId10"/>
    <sheet name="декабрь 2019" sheetId="11" r:id="rId11"/>
  </sheets>
  <definedNames>
    <definedName name="_xlnm.Print_Area" localSheetId="6">'август 2019'!$A$1:$FE$33</definedName>
    <definedName name="_xlnm.Print_Area" localSheetId="3">'апрель 2019'!$A$1:$FE$33</definedName>
    <definedName name="_xlnm.Print_Area" localSheetId="5">'июль 2019'!$A$1:$FE$33</definedName>
    <definedName name="_xlnm.Print_Area" localSheetId="4">'июнь 2019'!$A$1:$FE$33</definedName>
    <definedName name="_xlnm.Print_Area" localSheetId="2">'март 2019'!$A$1:$FE$33</definedName>
  </definedNames>
  <calcPr fullCalcOnLoad="1"/>
</workbook>
</file>

<file path=xl/sharedStrings.xml><?xml version="1.0" encoding="utf-8"?>
<sst xmlns="http://schemas.openxmlformats.org/spreadsheetml/2006/main" count="855" uniqueCount="62">
  <si>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</si>
  <si>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</si>
  <si>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</si>
  <si>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</si>
  <si>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</si>
  <si>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</si>
  <si>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</si>
  <si>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</si>
  <si>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</si>
  <si>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</si>
  <si>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</si>
  <si>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</si>
  <si>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</si>
  <si>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</si>
  <si>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</si>
  <si>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</si>
  <si>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за</t>
  </si>
  <si>
    <t>март</t>
  </si>
  <si>
    <t>19</t>
  </si>
  <si>
    <t>Фактический</t>
  </si>
  <si>
    <t>ГРС 1</t>
  </si>
  <si>
    <t>АО "НТЭК" ТЭЦ - 1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</si>
  <si>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</si>
  <si>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</si>
  <si>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</si>
  <si>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</si>
  <si>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</si>
  <si>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ГРС 3</t>
  </si>
  <si>
    <t>ГРС 4</t>
  </si>
  <si>
    <t>АО "НТЭК" ТЭЦ - 2</t>
  </si>
  <si>
    <t>АО "НТЭК" Котельная шахты "Скалистая"</t>
  </si>
  <si>
    <t>АО "НТЭК" ТЭЦ - 3, котельная № 1</t>
  </si>
  <si>
    <t>ЗФ ПАО "ГМК "НН" Медный завод, Металлургический цех</t>
  </si>
  <si>
    <t>ЗФ ПАО "ГМК "НН" рудник Октябрьский</t>
  </si>
  <si>
    <t>ЗФ ПАО "ГМК "НН" НМЗ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</si>
  <si>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</si>
  <si>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</si>
  <si>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</si>
  <si>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</si>
  <si>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</si>
  <si>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ООО "НОК" ЦМВИЭиПМ ПСМиК</t>
  </si>
  <si>
    <t>ООО "НОК" ЦОТПиПП ПСМиК</t>
  </si>
  <si>
    <t>ООО "НорильскВтормет"</t>
  </si>
  <si>
    <t>январь</t>
  </si>
  <si>
    <t>февраль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</si>
  <si>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</si>
  <si>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</si>
  <si>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</si>
  <si>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</si>
  <si>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</si>
  <si>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</si>
  <si>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</si>
  <si>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АГРС</t>
  </si>
  <si>
    <t>апрель</t>
  </si>
  <si>
    <t>июнь</t>
  </si>
  <si>
    <t>август</t>
  </si>
  <si>
    <t>июль</t>
  </si>
  <si>
    <t>сентябрь</t>
  </si>
  <si>
    <t>октябрь</t>
  </si>
  <si>
    <t>ноябрь</t>
  </si>
  <si>
    <t>ООО "НОК" Механический завод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</si>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</sst>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5" fillId="0" borderId="1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8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39" borderId="11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3" xfId="0" applyNumberFormat="1" applyFont="1" applyFill="1" applyBorder="1" applyAlignment="1">
      <alignment horizontal="center" vertical="center"/>
    </xf>
    <xf numFmtId="0" fontId="22" fillId="39" borderId="11" xfId="0" applyNumberFormat="1" applyFont="1" applyFill="1" applyBorder="1" applyAlignment="1">
      <alignment horizontal="left" vertical="center" wrapText="1"/>
    </xf>
    <xf numFmtId="0" fontId="22" fillId="39" borderId="12" xfId="0" applyNumberFormat="1" applyFont="1" applyFill="1" applyBorder="1" applyAlignment="1">
      <alignment horizontal="left" vertical="center" wrapText="1"/>
    </xf>
    <xf numFmtId="0" fontId="22" fillId="39" borderId="13" xfId="0" applyNumberFormat="1" applyFont="1" applyFill="1" applyBorder="1" applyAlignment="1">
      <alignment horizontal="left" vertical="center" wrapText="1"/>
    </xf>
    <xf numFmtId="49" fontId="22" fillId="39" borderId="11" xfId="0" applyNumberFormat="1" applyFont="1" applyFill="1" applyBorder="1" applyAlignment="1">
      <alignment horizontal="center" vertical="center"/>
    </xf>
    <xf numFmtId="49" fontId="22" fillId="39" borderId="12" xfId="0" applyNumberFormat="1" applyFont="1" applyFill="1" applyBorder="1" applyAlignment="1">
      <alignment horizontal="center" vertical="center"/>
    </xf>
    <xf numFmtId="49" fontId="22" fillId="39" borderId="13" xfId="0" applyNumberFormat="1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8" width="0.875" style="1" customWidth="1"/>
    <col min="79" max="79" width="9.625" style="1" customWidth="1"/>
    <col min="80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.7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123.655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123.618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63.126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.7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22.622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14.665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71.156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.7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9.693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7.87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.7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0.241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0.049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.7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.7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0.007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.7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83.651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79.985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43.518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.7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0.002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.7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4.337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.7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60.202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54.115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118.519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.75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0.321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.75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22.107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21.6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151.366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.75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0.011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0.014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.75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7.648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8.169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12.406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.75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0.12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0.057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.75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0.08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0.074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.75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0.093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0.126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.75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.75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0.331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0.309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335.24100000000016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311.002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460.52600000000007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34"/>
  <sheetViews>
    <sheetView zoomScale="90" zoomScaleNormal="90" zoomScalePageLayoutView="0" workbookViewId="0" topLeftCell="A1">
      <selection activeCell="A1" sqref="A1:IV1638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9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59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74">
        <v>101.836</v>
      </c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6"/>
      <c r="DB14" s="74">
        <v>108.039</v>
      </c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6"/>
      <c r="ED14" s="33">
        <v>72.681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3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74">
        <v>21.831</v>
      </c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74">
        <v>19.838</v>
      </c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27">
        <v>64.431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74">
        <v>9.315</v>
      </c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  <c r="DB16" s="74">
        <v>6.443</v>
      </c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6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>V17</f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74">
        <v>0.232</v>
      </c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  <c r="DB17" s="74">
        <v>0</v>
      </c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6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>V18</f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74">
        <v>0</v>
      </c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6"/>
      <c r="DB18" s="74">
        <v>0</v>
      </c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6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>V19</f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74">
        <v>0.005</v>
      </c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6"/>
      <c r="DB19" s="74">
        <v>0.003</v>
      </c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6"/>
      <c r="ED19" s="77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5" customFormat="1" ht="38.25" customHeight="1">
      <c r="A20" s="33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60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">
        <v>60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48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74">
        <v>0</v>
      </c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  <c r="DB20" s="74">
        <v>0.005</v>
      </c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6"/>
      <c r="ED20" s="77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29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АО "НТЭК" ТЭЦ - 2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45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74">
        <v>77.839</v>
      </c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6"/>
      <c r="DB21" s="74">
        <v>72.336</v>
      </c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6"/>
      <c r="ED21" s="27">
        <v>47.183</v>
      </c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33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ЗФ ПАО "ГМК "НН" рудник Октябрьский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2" t="s">
        <v>50</v>
      </c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74">
        <v>0.001</v>
      </c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6"/>
      <c r="DB22" s="74">
        <v>0.001</v>
      </c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6"/>
      <c r="ED22" s="77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9"/>
    </row>
    <row r="23" spans="1:161" s="5" customFormat="1" ht="38.25" customHeight="1">
      <c r="A23" s="33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30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Котельная шахты "Скалистая"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4" t="s">
        <v>47</v>
      </c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6"/>
      <c r="CC23" s="74">
        <v>2.925</v>
      </c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6"/>
      <c r="DB23" s="74">
        <v>0</v>
      </c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6"/>
      <c r="ED23" s="80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2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31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АО "НТЭК" ТЭЦ - 3, котельная № 1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45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74">
        <v>60.483</v>
      </c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  <c r="DB24" s="74">
        <v>46.766</v>
      </c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6"/>
      <c r="ED24" s="27">
        <v>120.324</v>
      </c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40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ООО "НОК" ЦМВИЭиПМ ПСМиК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48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74">
        <v>0.141</v>
      </c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74">
        <v>0.31</v>
      </c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6"/>
      <c r="ED25" s="80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2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34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ЗФ ПАО "ГМК "НН" НМЗ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46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74">
        <v>21.828</v>
      </c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  <c r="DB26" s="74">
        <v>21.964</v>
      </c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6"/>
      <c r="ED26" s="27">
        <v>145.422</v>
      </c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pans="1:161" s="5" customFormat="1" ht="38.25" customHeight="1">
      <c r="A27" s="33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41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ООО "НОК" ЦОТПиПП ПСМиК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2" t="s">
        <v>51</v>
      </c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74">
        <v>0.008</v>
      </c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6"/>
      <c r="DB27" s="74">
        <v>0.014</v>
      </c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6"/>
      <c r="ED27" s="80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2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35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"НТЭК" Котельная
 № 7, котельная "Дукла"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4" t="s">
        <v>47</v>
      </c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  <c r="CC28" s="74">
        <v>7.299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74">
        <v>7.615</v>
      </c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6"/>
      <c r="ED28" s="27">
        <v>12.311</v>
      </c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4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36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"Таймырбыт"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0.12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74">
        <v>0.076</v>
      </c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6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37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"Таймыргеофизика"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74">
        <v>0.07</v>
      </c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6"/>
      <c r="DB30" s="74">
        <v>0.055</v>
      </c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6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38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 t="shared" si="0"/>
        <v>АО "НТЭК" БМК ЗАО "ТТК"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0.093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74">
        <v>0.103</v>
      </c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6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42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>V32</f>
        <v>ООО "НорильскВтормет"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51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74">
        <v>0</v>
      </c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  <c r="DB32" s="74">
        <v>0</v>
      </c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6"/>
      <c r="ED32" s="36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8"/>
    </row>
    <row r="33" spans="1:161" s="5" customFormat="1" ht="38.25" customHeight="1">
      <c r="A33" s="33" t="s">
        <v>52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2" t="s">
        <v>39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62" t="str">
        <f t="shared" si="0"/>
        <v>АО "НТЭК" Котельная аэропорта Алыкель</v>
      </c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4"/>
      <c r="BK33" s="22" t="s">
        <v>48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74">
        <v>0.285</v>
      </c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  <c r="DB33" s="74">
        <v>0.293</v>
      </c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6"/>
      <c r="ED33" s="17">
        <v>0.427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  <row r="34" spans="1:161" s="15" customFormat="1" ht="16.5" customHeight="1">
      <c r="A34" s="33" t="s">
        <v>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7"/>
      <c r="AQ34" s="68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0"/>
      <c r="BK34" s="71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3"/>
      <c r="CC34" s="23">
        <f>SUM(CC14:DA33)</f>
        <v>304.311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17">
        <f>SUM(DB14:EC33)</f>
        <v>283.86100000000005</v>
      </c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>
        <f>SUM(ED14:FE33)</f>
        <v>462.77899999999994</v>
      </c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</sheetData>
  <sheetProtection/>
  <mergeCells count="15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6:U16"/>
    <mergeCell ref="V16:AP16"/>
    <mergeCell ref="A14:U14"/>
    <mergeCell ref="V14:AP14"/>
    <mergeCell ref="AQ14:BJ14"/>
    <mergeCell ref="BK14:CB14"/>
    <mergeCell ref="ED14:FE14"/>
    <mergeCell ref="A15:U15"/>
    <mergeCell ref="V15:AP15"/>
    <mergeCell ref="AQ15:BJ15"/>
    <mergeCell ref="BK15:CB15"/>
    <mergeCell ref="CC15:DA15"/>
    <mergeCell ref="DB15:EC15"/>
    <mergeCell ref="CC14:DA14"/>
    <mergeCell ref="DB14:EC14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21:U21"/>
    <mergeCell ref="V21:AP21"/>
    <mergeCell ref="AQ21:BJ21"/>
    <mergeCell ref="BK21:CB21"/>
    <mergeCell ref="CC21:DA21"/>
    <mergeCell ref="DB21:EC21"/>
    <mergeCell ref="ED21:FE23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BK26:CB26"/>
    <mergeCell ref="CC26:DA26"/>
    <mergeCell ref="DB26:EC26"/>
    <mergeCell ref="ED24:FE25"/>
    <mergeCell ref="A25:U25"/>
    <mergeCell ref="V25:AP25"/>
    <mergeCell ref="AQ25:BJ25"/>
    <mergeCell ref="BK25:CB25"/>
    <mergeCell ref="CC25:DA25"/>
    <mergeCell ref="DB25:EC25"/>
    <mergeCell ref="ED26:FE27"/>
    <mergeCell ref="A27:U27"/>
    <mergeCell ref="V27:AP27"/>
    <mergeCell ref="AQ27:BJ27"/>
    <mergeCell ref="BK27:CB27"/>
    <mergeCell ref="CC27:DA27"/>
    <mergeCell ref="DB27:EC27"/>
    <mergeCell ref="A26:U26"/>
    <mergeCell ref="V26:AP26"/>
    <mergeCell ref="AQ26:BJ26"/>
    <mergeCell ref="A28:U28"/>
    <mergeCell ref="V28:AP28"/>
    <mergeCell ref="AQ28:BJ28"/>
    <mergeCell ref="BK28:CB28"/>
    <mergeCell ref="CC28:DA28"/>
    <mergeCell ref="DB28:EC28"/>
    <mergeCell ref="ED28:FE32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  <mergeCell ref="DB20:EC20"/>
    <mergeCell ref="ED15:FE20"/>
    <mergeCell ref="A20:U20"/>
    <mergeCell ref="V20:AP20"/>
    <mergeCell ref="AQ20:BJ20"/>
    <mergeCell ref="BK20:CB20"/>
    <mergeCell ref="CC20:DA20"/>
    <mergeCell ref="A19:U19"/>
    <mergeCell ref="V19:AP19"/>
    <mergeCell ref="AQ19:BJ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34"/>
  <sheetViews>
    <sheetView tabSelected="1" zoomScale="80" zoomScaleNormal="80" zoomScalePageLayoutView="0" workbookViewId="0" topLeftCell="A4">
      <selection activeCell="ED26" sqref="ED26:FE2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9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61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74">
        <v>111.914</v>
      </c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6"/>
      <c r="DB14" s="74">
        <v>111.757</v>
      </c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6"/>
      <c r="ED14" s="33">
        <v>74.987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3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74">
        <v>22.274</v>
      </c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74">
        <v>17.712</v>
      </c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27">
        <v>67.693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74">
        <v>8.641</v>
      </c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  <c r="DB16" s="74">
        <v>8.27</v>
      </c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6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>V17</f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74">
        <v>0.241</v>
      </c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  <c r="DB17" s="74">
        <v>0</v>
      </c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6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>V18</f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74">
        <v>0</v>
      </c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6"/>
      <c r="DB18" s="74">
        <v>0</v>
      </c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6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>V19</f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74">
        <v>0.006</v>
      </c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6"/>
      <c r="DB19" s="74">
        <v>0.004</v>
      </c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6"/>
      <c r="ED19" s="77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5" customFormat="1" ht="38.25" customHeight="1">
      <c r="A20" s="33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60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">
        <v>60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48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74">
        <v>0</v>
      </c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  <c r="DB20" s="74">
        <v>0.065</v>
      </c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6"/>
      <c r="ED20" s="77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29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АО "НТЭК" ТЭЦ - 2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45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74">
        <v>83.277</v>
      </c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6"/>
      <c r="DB21" s="74">
        <v>73.522</v>
      </c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6"/>
      <c r="ED21" s="27">
        <v>49.982</v>
      </c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33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ЗФ ПАО "ГМК "НН" рудник Октябрьский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2" t="s">
        <v>50</v>
      </c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74">
        <v>0.002</v>
      </c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6"/>
      <c r="DB22" s="74">
        <v>0</v>
      </c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6"/>
      <c r="ED22" s="77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9"/>
    </row>
    <row r="23" spans="1:161" s="5" customFormat="1" ht="38.25" customHeight="1">
      <c r="A23" s="33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30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Котельная шахты "Скалистая"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4" t="s">
        <v>47</v>
      </c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6"/>
      <c r="CC23" s="74">
        <v>2.994</v>
      </c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6"/>
      <c r="DB23" s="74">
        <v>0</v>
      </c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6"/>
      <c r="ED23" s="80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2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31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АО "НТЭК" ТЭЦ - 3, котельная № 1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45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74">
        <v>67.9</v>
      </c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  <c r="DB24" s="74">
        <v>48.217</v>
      </c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6"/>
      <c r="ED24" s="27">
        <v>124.331</v>
      </c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40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ООО "НОК" ЦМВИЭиПМ ПСМиК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48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74">
        <v>0.008</v>
      </c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74">
        <v>0.432</v>
      </c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6"/>
      <c r="ED25" s="80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2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34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ЗФ ПАО "ГМК "НН" НМЗ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46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74">
        <v>22.283</v>
      </c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  <c r="DB26" s="74">
        <v>24.124</v>
      </c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6"/>
      <c r="ED26" s="27">
        <v>148.855</v>
      </c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pans="1:161" s="5" customFormat="1" ht="38.25" customHeight="1">
      <c r="A27" s="33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41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ООО "НОК" ЦОТПиПП ПСМиК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2" t="s">
        <v>51</v>
      </c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74">
        <v>0.007</v>
      </c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6"/>
      <c r="DB27" s="74">
        <v>0.001</v>
      </c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6"/>
      <c r="ED27" s="80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2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35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"НТЭК" Котельная
 № 7, котельная "Дукла"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4" t="s">
        <v>47</v>
      </c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  <c r="CC28" s="74">
        <v>8.399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74">
        <v>7.655</v>
      </c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6"/>
      <c r="ED28" s="27">
        <v>12.903</v>
      </c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4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36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"Таймырбыт"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0.13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74">
        <v>0.087</v>
      </c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6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37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"Таймыргеофизика"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74">
        <v>0.08</v>
      </c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6"/>
      <c r="DB30" s="74">
        <v>0.067</v>
      </c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6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38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 t="shared" si="0"/>
        <v>АО "НТЭК" БМК ЗАО "ТТК"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0.096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74">
        <v>0.12</v>
      </c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6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42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>V32</f>
        <v>ООО "НорильскВтормет"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51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74">
        <v>0</v>
      </c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  <c r="DB32" s="74">
        <v>0</v>
      </c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6"/>
      <c r="ED32" s="36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8"/>
    </row>
    <row r="33" spans="1:161" s="5" customFormat="1" ht="38.25" customHeight="1">
      <c r="A33" s="33" t="s">
        <v>52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2" t="s">
        <v>39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62" t="str">
        <f t="shared" si="0"/>
        <v>АО "НТЭК" Котельная аэропорта Алыкель</v>
      </c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4"/>
      <c r="BK33" s="22" t="s">
        <v>48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74">
        <v>0.286</v>
      </c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  <c r="DB33" s="74">
        <v>0.292</v>
      </c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6"/>
      <c r="ED33" s="17">
        <v>0.452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  <row r="34" spans="1:161" s="15" customFormat="1" ht="16.5" customHeight="1">
      <c r="A34" s="33" t="s">
        <v>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7"/>
      <c r="AQ34" s="68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0"/>
      <c r="BK34" s="71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3"/>
      <c r="CC34" s="23">
        <f>SUM(CC14:DA33)</f>
        <v>328.538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17">
        <f>SUM(DB14:EC33)</f>
        <v>292.32499999999993</v>
      </c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>
        <f>SUM(ED14:FE33)</f>
        <v>479.203</v>
      </c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  <row r="35" ht="15"/>
    <row r="36" ht="15"/>
    <row r="37" ht="15"/>
    <row r="38" ht="15"/>
    <row r="39" ht="15"/>
  </sheetData>
  <sheetProtection/>
  <mergeCells count="157"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ED28:FE32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A28:U28"/>
    <mergeCell ref="V28:AP28"/>
    <mergeCell ref="AQ28:BJ28"/>
    <mergeCell ref="BK28:CB28"/>
    <mergeCell ref="CC28:DA28"/>
    <mergeCell ref="DB28:EC28"/>
    <mergeCell ref="ED26:FE27"/>
    <mergeCell ref="A27:U27"/>
    <mergeCell ref="V27:AP27"/>
    <mergeCell ref="AQ27:BJ27"/>
    <mergeCell ref="BK27:CB27"/>
    <mergeCell ref="CC27:DA27"/>
    <mergeCell ref="DB27:EC27"/>
    <mergeCell ref="A26:U26"/>
    <mergeCell ref="V26:AP26"/>
    <mergeCell ref="AQ26:BJ26"/>
    <mergeCell ref="BK26:CB26"/>
    <mergeCell ref="CC26:DA26"/>
    <mergeCell ref="DB26:EC26"/>
    <mergeCell ref="ED24:FE25"/>
    <mergeCell ref="A25:U25"/>
    <mergeCell ref="V25:AP25"/>
    <mergeCell ref="AQ25:BJ25"/>
    <mergeCell ref="BK25:CB25"/>
    <mergeCell ref="CC25:DA25"/>
    <mergeCell ref="DB25:EC25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ED21:FE23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A21:U21"/>
    <mergeCell ref="V21:AP21"/>
    <mergeCell ref="AQ21:BJ21"/>
    <mergeCell ref="BK21:CB21"/>
    <mergeCell ref="CC21:DA21"/>
    <mergeCell ref="DB21:EC21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20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7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112.749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105.874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62.798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20.987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14.206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62.912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8.555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7.55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0.217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0.005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73.793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64.404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47.147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0.001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3.32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55.205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51.954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103.94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0.316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20.049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16.635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139.584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0.013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0.021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6.638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7.628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10.959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0.115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0.053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0.07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0.066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0.074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0.11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0.274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0.241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0.431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302.5009999999999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269.093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427.771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4" sqref="ED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17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106.782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97.964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88.78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22.524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15.555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71.504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5.915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6.682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0.241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0.003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72.501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63.033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60.47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2.099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51.434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45.435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127.181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0.357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0.364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22.605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22.737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150.236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0.013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0.007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6.382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6.365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14.247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0.11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0.052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0.07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0.052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0.094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0.116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0.283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0.525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291.53700000000003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258.58500000000004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512.943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V31:AP31"/>
    <mergeCell ref="AQ31:BJ31"/>
    <mergeCell ref="BK31:CB31"/>
    <mergeCell ref="CC31:DA31"/>
    <mergeCell ref="DB31:EC31"/>
    <mergeCell ref="DB29:EC29"/>
    <mergeCell ref="DB30:EC30"/>
    <mergeCell ref="CC29:DA29"/>
    <mergeCell ref="ED15:FE19"/>
    <mergeCell ref="ED20:FE22"/>
    <mergeCell ref="ED23:FE24"/>
    <mergeCell ref="ED25:FE26"/>
    <mergeCell ref="ED14:FE14"/>
    <mergeCell ref="DB32:EC32"/>
    <mergeCell ref="DB25:EC25"/>
    <mergeCell ref="DB26:EC26"/>
    <mergeCell ref="DB27:EC27"/>
    <mergeCell ref="DB28:EC28"/>
    <mergeCell ref="DB19:EC19"/>
    <mergeCell ref="DB20:EC20"/>
    <mergeCell ref="DB21:EC21"/>
    <mergeCell ref="DB22:EC22"/>
    <mergeCell ref="DB23:EC23"/>
    <mergeCell ref="DB24:EC24"/>
    <mergeCell ref="DB14:EC14"/>
    <mergeCell ref="DB15:EC15"/>
    <mergeCell ref="DB16:EC16"/>
    <mergeCell ref="DB17:EC17"/>
    <mergeCell ref="DB18:EC18"/>
    <mergeCell ref="CC32:DA32"/>
    <mergeCell ref="CC25:DA25"/>
    <mergeCell ref="CC26:DA26"/>
    <mergeCell ref="CC27:DA27"/>
    <mergeCell ref="CC28:DA28"/>
    <mergeCell ref="CC30:DA30"/>
    <mergeCell ref="CC19:DA19"/>
    <mergeCell ref="CC20:DA20"/>
    <mergeCell ref="CC21:DA21"/>
    <mergeCell ref="CC22:DA22"/>
    <mergeCell ref="CC23:DA23"/>
    <mergeCell ref="CC24:DA24"/>
    <mergeCell ref="CC14:DA14"/>
    <mergeCell ref="CC15:DA15"/>
    <mergeCell ref="CC16:DA16"/>
    <mergeCell ref="CC17:DA17"/>
    <mergeCell ref="CC18:DA18"/>
    <mergeCell ref="BK32:CB32"/>
    <mergeCell ref="BK25:CB25"/>
    <mergeCell ref="BK26:CB26"/>
    <mergeCell ref="BK27:CB27"/>
    <mergeCell ref="BK28:CB28"/>
    <mergeCell ref="BK29:CB29"/>
    <mergeCell ref="BK30:CB30"/>
    <mergeCell ref="BK19:CB19"/>
    <mergeCell ref="BK20:CB20"/>
    <mergeCell ref="BK21:CB21"/>
    <mergeCell ref="BK22:CB22"/>
    <mergeCell ref="BK23:CB23"/>
    <mergeCell ref="BK24:CB24"/>
    <mergeCell ref="BK14:CB14"/>
    <mergeCell ref="BK15:CB15"/>
    <mergeCell ref="BK16:CB16"/>
    <mergeCell ref="BK17:CB17"/>
    <mergeCell ref="BK18:CB18"/>
    <mergeCell ref="AQ32:BJ32"/>
    <mergeCell ref="AQ25:BJ25"/>
    <mergeCell ref="AQ26:BJ26"/>
    <mergeCell ref="AQ27:BJ27"/>
    <mergeCell ref="AQ28:BJ28"/>
    <mergeCell ref="AQ30:BJ30"/>
    <mergeCell ref="AQ19:BJ19"/>
    <mergeCell ref="AQ20:BJ20"/>
    <mergeCell ref="AQ21:BJ21"/>
    <mergeCell ref="AQ22:BJ22"/>
    <mergeCell ref="AQ23:BJ23"/>
    <mergeCell ref="AQ24:BJ24"/>
    <mergeCell ref="AQ15:BJ15"/>
    <mergeCell ref="AQ16:BJ16"/>
    <mergeCell ref="AQ17:BJ17"/>
    <mergeCell ref="AQ18:BJ18"/>
    <mergeCell ref="V32:AP32"/>
    <mergeCell ref="V25:AP25"/>
    <mergeCell ref="V26:AP26"/>
    <mergeCell ref="V27:AP27"/>
    <mergeCell ref="V28:AP28"/>
    <mergeCell ref="AQ29:BJ29"/>
    <mergeCell ref="V29:AP29"/>
    <mergeCell ref="V30:AP30"/>
    <mergeCell ref="V19:AP19"/>
    <mergeCell ref="V20:AP20"/>
    <mergeCell ref="V21:AP21"/>
    <mergeCell ref="V22:AP22"/>
    <mergeCell ref="V23:AP23"/>
    <mergeCell ref="V24:AP24"/>
    <mergeCell ref="V15:AP15"/>
    <mergeCell ref="V16:AP16"/>
    <mergeCell ref="V17:AP17"/>
    <mergeCell ref="V18:AP18"/>
    <mergeCell ref="A27:U27"/>
    <mergeCell ref="A16:U16"/>
    <mergeCell ref="A17:U17"/>
    <mergeCell ref="A18:U18"/>
    <mergeCell ref="A19:U19"/>
    <mergeCell ref="A20:U20"/>
    <mergeCell ref="A30:U30"/>
    <mergeCell ref="A32:U32"/>
    <mergeCell ref="A21:U21"/>
    <mergeCell ref="A22:U22"/>
    <mergeCell ref="A23:U23"/>
    <mergeCell ref="A24:U24"/>
    <mergeCell ref="A25:U25"/>
    <mergeCell ref="A26:U26"/>
    <mergeCell ref="A31:U31"/>
    <mergeCell ref="A28:U28"/>
    <mergeCell ref="CC33:DA33"/>
    <mergeCell ref="DB33:EC33"/>
    <mergeCell ref="ED33:FE33"/>
    <mergeCell ref="A33:U33"/>
    <mergeCell ref="V33:AP33"/>
    <mergeCell ref="AQ33:BJ33"/>
    <mergeCell ref="BK33:CB33"/>
    <mergeCell ref="A29:U29"/>
    <mergeCell ref="A14:U14"/>
    <mergeCell ref="A15:U15"/>
    <mergeCell ref="A4:FE4"/>
    <mergeCell ref="CI5:EO5"/>
    <mergeCell ref="CI6:EO6"/>
    <mergeCell ref="A9:R9"/>
    <mergeCell ref="BR7:CI7"/>
    <mergeCell ref="CJ7:CM7"/>
    <mergeCell ref="V13:AP13"/>
    <mergeCell ref="V14:AP14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Q14:BJ14"/>
    <mergeCell ref="DB12:EC12"/>
    <mergeCell ref="ED12:FE12"/>
    <mergeCell ref="CC13:DA13"/>
    <mergeCell ref="DB13:EC13"/>
    <mergeCell ref="ED13:FE13"/>
    <mergeCell ref="CN7:CQ7"/>
    <mergeCell ref="BR8:CI8"/>
    <mergeCell ref="BK12:CB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98.892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90.25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90.47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21.351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17.976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64.879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9.096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7.861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60.406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52.835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66.684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44.826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38.58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128.446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0.374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21.886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21.8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145.576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5.256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6.332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13.641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0.12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0.038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0.084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0.096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0.273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0.505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263.0010000000001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236.43900000000002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510.20099999999996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SheetLayoutView="100" zoomScalePageLayoutView="0" workbookViewId="0" topLeftCell="A1">
      <selection activeCell="CC14" sqref="CC14:DA1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98.892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90.25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90.47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21.351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17.976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64.879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9.096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7.861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60.406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52.835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66.684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44.826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38.58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128.446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0.374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21.886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21.8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145.576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5.256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6.332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13.641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0.12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0.038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0.084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0.096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0.273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0.505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263.0010000000001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236.43900000000002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510.20099999999996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SheetLayoutView="100" zoomScalePageLayoutView="0" workbookViewId="0" topLeftCell="A18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56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44.553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39.601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147.143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8.694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10.089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75.672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9.501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7.597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400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381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0.005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35.648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36.631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86.873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25.117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21.433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151.147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0.411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21.203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20.765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152.201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0.014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0.014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1.019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1.106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19.726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0.025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0.019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0.725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546.1899999999999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518.66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633.487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="90" zoomScaleSheetLayoutView="90" zoomScalePageLayoutView="0" workbookViewId="0" topLeftCell="A25">
      <selection activeCell="DW43" sqref="DW4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55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47.2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50.678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34.504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152.24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16.284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9.62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74.087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7.698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9.608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0.415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0.425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0.005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39.943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38.592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84.912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25.528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19.703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152.891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0.395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0.386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20.601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22.594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150.361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0.025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1.003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0.945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19.887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0.025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0.016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0.728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162.58999999999997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136.42199999999997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635.1059999999999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33"/>
  <sheetViews>
    <sheetView zoomScale="90" zoomScaleNormal="90" zoomScalePageLayoutView="0" workbookViewId="0" topLeftCell="A16">
      <selection activeCell="CC22" sqref="CC22:DA22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57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49.549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53.392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127.328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18.783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12.574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71.58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1.322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6.184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0.36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0.378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40.882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43.749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75.771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26.842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30.613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136.73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0.384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0.057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20.013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17.529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149.854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0.013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0.017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2.972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3.628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16.472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0.035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0.059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0.03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0.104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0.156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0.564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161.60600000000002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168.341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578.299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33"/>
  <sheetViews>
    <sheetView zoomScale="80" zoomScaleNormal="80" zoomScalePageLayoutView="0" workbookViewId="0" topLeftCell="A1">
      <selection activeCell="DB19" sqref="DB18:EC19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58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74">
        <v>87.841</v>
      </c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6"/>
      <c r="DB14" s="33">
        <v>82.056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104.688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74">
        <v>20.564</v>
      </c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33">
        <v>14.914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77.902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74">
        <v>9.465</v>
      </c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  <c r="DB16" s="33">
        <v>0.83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74">
        <v>0.241</v>
      </c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74">
        <v>0.025</v>
      </c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6"/>
      <c r="DB18" s="33">
        <v>0.093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74">
        <v>0.006</v>
      </c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6"/>
      <c r="DB19" s="33">
        <v>0.005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74">
        <v>59.432</v>
      </c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  <c r="DB20" s="33">
        <v>59.751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63.753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74">
        <v>0.001</v>
      </c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6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74">
        <v>0</v>
      </c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6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74">
        <v>46.854</v>
      </c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6"/>
      <c r="DB23" s="33">
        <v>44.158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128.822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74">
        <v>0.368</v>
      </c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  <c r="DB24" s="33">
        <v>0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74">
        <v>21.4</v>
      </c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33">
        <v>22.473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150.493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74">
        <v>0.012</v>
      </c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  <c r="DB26" s="33">
        <v>0.014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74">
        <v>5.152</v>
      </c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6"/>
      <c r="DB27" s="33">
        <v>5.322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15.319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0.095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0.06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0.039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74">
        <v>0.088</v>
      </c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6"/>
      <c r="DB30" s="33">
        <v>0.099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74">
        <v>0.226</v>
      </c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  <c r="DB32" s="33">
        <v>0.195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0.549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251.83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17">
        <f>SUM(DB14:EC32)</f>
        <v>230.002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541.526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2020-01-10T07:35:52Z</dcterms:modified>
  <cp:category/>
  <cp:version/>
  <cp:contentType/>
  <cp:contentStatus/>
</cp:coreProperties>
</file>