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1760" firstSheet="6" activeTab="8"/>
  </bookViews>
  <sheets>
    <sheet name="январь 2019" sheetId="1" r:id="rId1"/>
    <sheet name="февраль 2019" sheetId="2" r:id="rId2"/>
    <sheet name="март 2019" sheetId="3" r:id="rId3"/>
    <sheet name="апрель 2019" sheetId="4" r:id="rId4"/>
    <sheet name="июнь 2019" sheetId="5" r:id="rId5"/>
    <sheet name="июль 2019" sheetId="6" r:id="rId6"/>
    <sheet name="август 2019" sheetId="7" r:id="rId7"/>
    <sheet name="сентябрь 2019" sheetId="8" r:id="rId8"/>
    <sheet name="октябрь 2019" sheetId="9" r:id="rId9"/>
  </sheets>
  <definedNames>
    <definedName name="_xlnm.Print_Area" localSheetId="6">'август 2019'!$A$1:$FE$33</definedName>
    <definedName name="_xlnm.Print_Area" localSheetId="3">'апрель 2019'!$A$1:$FE$33</definedName>
    <definedName name="_xlnm.Print_Area" localSheetId="5">'июль 2019'!$A$1:$FE$33</definedName>
    <definedName name="_xlnm.Print_Area" localSheetId="4">'июнь 2019'!$A$1:$FE$33</definedName>
    <definedName name="_xlnm.Print_Area" localSheetId="2">'март 2019'!$A$1:$FE$33</definedName>
  </definedNames>
  <calcPr fullCalcOnLoad="1"/>
</workbook>
</file>

<file path=xl/sharedStrings.xml><?xml version="1.0" encoding="utf-8"?>
<sst xmlns="http://schemas.openxmlformats.org/spreadsheetml/2006/main" count="693" uniqueCount="59">
  <si>
    <t>(наименование субъекта естественной монополии)</t>
  </si>
  <si>
    <t>Информация о наличии (отсутствии) технической возможности доступа к регулируемым услугам</t>
  </si>
  <si>
    <t>(месяц)</t>
  </si>
  <si>
    <t xml:space="preserve"> года</t>
  </si>
  <si>
    <t>(период)</t>
  </si>
  <si>
    <t>Форма 6</t>
  </si>
  <si>
    <t>Итого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</si>
  <si>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</si>
  <si>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</si>
  <si>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</si>
  <si>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
транзит</t>
  </si>
  <si>
    <t>Объемы газа в соответствии 
с поступившими заявками, 
млн. куб. м</t>
  </si>
  <si>
    <t>Объемы газа в соответствии 
с удовлетворенными заявками, 
млн. куб. м</t>
  </si>
  <si>
    <t>Свободная мощность газораспределительной сети, 
млн. куб. м</t>
  </si>
  <si>
    <t xml:space="preserve">по транспортировке газа по газораспределительным сетям </t>
  </si>
  <si>
    <t>АО "Норильсктрансгаз"</t>
  </si>
  <si>
    <t>за</t>
  </si>
  <si>
    <t>март</t>
  </si>
  <si>
    <t>19</t>
  </si>
  <si>
    <t>Фактический</t>
  </si>
  <si>
    <t>ГРС 1</t>
  </si>
  <si>
    <t>АО "НТЭК" ТЭЦ - 1</t>
  </si>
  <si>
    <t>ООО "НОК" БСМКиЦ Производство цемента</t>
  </si>
  <si>
    <t>ООО "Медвежий ручей"</t>
  </si>
  <si>
    <t>ООО "Илан-Норильск"</t>
  </si>
  <si>
    <t>МУП МО г. Норильска "ССпоВПД"</t>
  </si>
  <si>
    <t>ГРС 2</t>
  </si>
  <si>
    <t>ГРС 3</t>
  </si>
  <si>
    <t>ГРС 4</t>
  </si>
  <si>
    <t>АО "НТЭК" ТЭЦ - 2</t>
  </si>
  <si>
    <t>АО "НТЭК" Котельная шахты "Скалистая"</t>
  </si>
  <si>
    <t>АО "НТЭК" ТЭЦ - 3, котельная № 1</t>
  </si>
  <si>
    <t>ЗФ ПАО "ГМК "НН" Медный завод, Металлургический цех</t>
  </si>
  <si>
    <t>ЗФ ПАО "ГМК "НН" рудник Октябрьский</t>
  </si>
  <si>
    <t>ЗФ ПАО "ГМК "НН" НМЗ</t>
  </si>
  <si>
    <t>АО "НТЭК" Котельная
 № 7, котельная "Дукла"</t>
  </si>
  <si>
    <t>АО "Таймырбыт"</t>
  </si>
  <si>
    <t>АО "Таймыргеофизика"</t>
  </si>
  <si>
    <t>АО "НТЭК" БМК ЗАО "ТТК"</t>
  </si>
  <si>
    <t>АО "НТЭК" Котельная аэропорта Алыкель</t>
  </si>
  <si>
    <t>ООО "НОК" ЦМВИЭиПМ ПСМиК</t>
  </si>
  <si>
    <t>ООО "НОК" ЦОТПиПП ПСМиК</t>
  </si>
  <si>
    <t>ООО "НорильскВтормет"</t>
  </si>
  <si>
    <t>январь</t>
  </si>
  <si>
    <t>февраль</t>
  </si>
  <si>
    <t>1
 (свыше 500 млн.м3 в год)</t>
  </si>
  <si>
    <t xml:space="preserve">2 
(от 100 млн.м3 до 500 млн.м3 в год включительно) </t>
  </si>
  <si>
    <t xml:space="preserve">3 
(от 10 млн.м3 до 100 млн.м3 в год включительно) </t>
  </si>
  <si>
    <t xml:space="preserve">4 
(от 1 млн.м3 до 10 млн.м3 в год включительно) </t>
  </si>
  <si>
    <t xml:space="preserve">6 
(от 0,01 млн.м3 до 0,1 млн.м3 в год включительно) </t>
  </si>
  <si>
    <t xml:space="preserve">7  
(до 0,01 млн.м3 в год включительно) </t>
  </si>
  <si>
    <t xml:space="preserve">5 
(от 0,1 млн.м3 до 1 млн.м3 в год включительно) </t>
  </si>
  <si>
    <t>АГРС</t>
  </si>
  <si>
    <t>апрель</t>
  </si>
  <si>
    <t>июнь</t>
  </si>
  <si>
    <t>август</t>
  </si>
  <si>
    <t>июль</t>
  </si>
  <si>
    <t>сентябрь</t>
  </si>
  <si>
    <t>октябрь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</si>
</sst>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000"/>
  </numFmts>
  <fonts count="33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1" fillId="3" borderId="0" applyNumberFormat="0" applyBorder="0" applyAlignment="0" applyProtection="0"/>
    <xf numFmtId="0" fontId="1" fillId="4" borderId="0" applyNumberFormat="0" applyBorder="0" applyAlignment="0" applyProtection="0"/>
    <xf numFmtId="0" fontId="31" fillId="5" borderId="0" applyNumberFormat="0" applyBorder="0" applyAlignment="0" applyProtection="0"/>
    <xf numFmtId="0" fontId="1" fillId="6" borderId="0" applyNumberFormat="0" applyBorder="0" applyAlignment="0" applyProtection="0"/>
    <xf numFmtId="0" fontId="31" fillId="7" borderId="0" applyNumberFormat="0" applyBorder="0" applyAlignment="0" applyProtection="0"/>
    <xf numFmtId="0" fontId="1" fillId="8" borderId="0" applyNumberFormat="0" applyBorder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31" fillId="11" borderId="0" applyNumberFormat="0" applyBorder="0" applyAlignment="0" applyProtection="0"/>
    <xf numFmtId="0" fontId="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31" fillId="15" borderId="0" applyNumberFormat="0" applyBorder="0" applyAlignment="0" applyProtection="0"/>
    <xf numFmtId="0" fontId="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31" fillId="19" borderId="0" applyNumberFormat="0" applyBorder="0" applyAlignment="0" applyProtection="0"/>
    <xf numFmtId="0" fontId="1" fillId="8" borderId="0" applyNumberFormat="0" applyBorder="0" applyAlignment="0" applyProtection="0"/>
    <xf numFmtId="0" fontId="31" fillId="20" borderId="0" applyNumberFormat="0" applyBorder="0" applyAlignment="0" applyProtection="0"/>
    <xf numFmtId="0" fontId="1" fillId="14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31" fillId="23" borderId="0" applyNumberFormat="0" applyBorder="0" applyAlignment="0" applyProtection="0"/>
    <xf numFmtId="0" fontId="2" fillId="24" borderId="0" applyNumberFormat="0" applyBorder="0" applyAlignment="0" applyProtection="0"/>
    <xf numFmtId="0" fontId="32" fillId="25" borderId="0" applyNumberFormat="0" applyBorder="0" applyAlignment="0" applyProtection="0"/>
    <xf numFmtId="0" fontId="2" fillId="16" borderId="0" applyNumberFormat="0" applyBorder="0" applyAlignment="0" applyProtection="0"/>
    <xf numFmtId="0" fontId="32" fillId="26" borderId="0" applyNumberFormat="0" applyBorder="0" applyAlignment="0" applyProtection="0"/>
    <xf numFmtId="0" fontId="2" fillId="18" borderId="0" applyNumberFormat="0" applyBorder="0" applyAlignment="0" applyProtection="0"/>
    <xf numFmtId="0" fontId="32" fillId="27" borderId="0" applyNumberFormat="0" applyBorder="0" applyAlignment="0" applyProtection="0"/>
    <xf numFmtId="0" fontId="2" fillId="28" borderId="0" applyNumberFormat="0" applyBorder="0" applyAlignment="0" applyProtection="0"/>
    <xf numFmtId="0" fontId="32" fillId="29" borderId="0" applyNumberFormat="0" applyBorder="0" applyAlignment="0" applyProtection="0"/>
    <xf numFmtId="0" fontId="2" fillId="30" borderId="0" applyNumberFormat="0" applyBorder="0" applyAlignment="0" applyProtection="0"/>
    <xf numFmtId="0" fontId="32" fillId="31" borderId="0" applyNumberFormat="0" applyBorder="0" applyAlignment="0" applyProtection="0"/>
    <xf numFmtId="0" fontId="2" fillId="32" borderId="0" applyNumberFormat="0" applyBorder="0" applyAlignment="0" applyProtection="0"/>
    <xf numFmtId="0" fontId="3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83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3" fillId="0" borderId="0" xfId="0" applyFont="1" applyAlignment="1">
      <alignment/>
    </xf>
    <xf numFmtId="0" fontId="23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2" fillId="0" borderId="0" xfId="0" applyFont="1" applyAlignment="1">
      <alignment horizontal="left" vertical="top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5" fillId="0" borderId="0" xfId="0" applyFont="1" applyFill="1" applyAlignment="1">
      <alignment horizontal="left"/>
    </xf>
    <xf numFmtId="0" fontId="22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25" fillId="0" borderId="0" xfId="0" applyFont="1" applyFill="1" applyAlignment="1">
      <alignment horizontal="right"/>
    </xf>
    <xf numFmtId="0" fontId="25" fillId="0" borderId="0" xfId="0" applyFont="1" applyFill="1" applyAlignment="1">
      <alignment/>
    </xf>
    <xf numFmtId="0" fontId="24" fillId="0" borderId="0" xfId="0" applyFont="1" applyAlignment="1">
      <alignment horizontal="left"/>
    </xf>
    <xf numFmtId="0" fontId="24" fillId="0" borderId="0" xfId="0" applyFont="1" applyFill="1" applyAlignment="1">
      <alignment horizontal="left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22" fillId="0" borderId="10" xfId="0" applyNumberFormat="1" applyFont="1" applyFill="1" applyBorder="1" applyAlignment="1">
      <alignment horizontal="center" vertical="center"/>
    </xf>
    <xf numFmtId="0" fontId="22" fillId="39" borderId="10" xfId="0" applyNumberFormat="1" applyFont="1" applyFill="1" applyBorder="1" applyAlignment="1">
      <alignment horizontal="center" vertical="center"/>
    </xf>
    <xf numFmtId="0" fontId="22" fillId="39" borderId="10" xfId="0" applyNumberFormat="1" applyFont="1" applyFill="1" applyBorder="1" applyAlignment="1">
      <alignment horizontal="left" vertical="center" wrapText="1"/>
    </xf>
    <xf numFmtId="49" fontId="22" fillId="39" borderId="10" xfId="0" applyNumberFormat="1" applyFont="1" applyFill="1" applyBorder="1" applyAlignment="1">
      <alignment horizontal="center" vertical="center"/>
    </xf>
    <xf numFmtId="0" fontId="22" fillId="0" borderId="10" xfId="0" applyNumberFormat="1" applyFont="1" applyFill="1" applyBorder="1" applyAlignment="1">
      <alignment horizontal="left"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178" fontId="22" fillId="0" borderId="10" xfId="0" applyNumberFormat="1" applyFont="1" applyFill="1" applyBorder="1" applyAlignment="1">
      <alignment horizontal="center" vertical="center"/>
    </xf>
    <xf numFmtId="49" fontId="22" fillId="0" borderId="11" xfId="0" applyNumberFormat="1" applyFont="1" applyFill="1" applyBorder="1" applyAlignment="1">
      <alignment horizontal="center" vertical="center" wrapText="1"/>
    </xf>
    <xf numFmtId="49" fontId="22" fillId="0" borderId="12" xfId="0" applyNumberFormat="1" applyFont="1" applyFill="1" applyBorder="1" applyAlignment="1">
      <alignment horizontal="center" vertical="center" wrapText="1"/>
    </xf>
    <xf numFmtId="49" fontId="22" fillId="0" borderId="13" xfId="0" applyNumberFormat="1" applyFont="1" applyFill="1" applyBorder="1" applyAlignment="1">
      <alignment horizontal="center" vertical="center" wrapText="1"/>
    </xf>
    <xf numFmtId="0" fontId="22" fillId="0" borderId="14" xfId="0" applyNumberFormat="1" applyFont="1" applyFill="1" applyBorder="1" applyAlignment="1">
      <alignment horizontal="center" vertical="center"/>
    </xf>
    <xf numFmtId="0" fontId="22" fillId="0" borderId="15" xfId="0" applyNumberFormat="1" applyFont="1" applyFill="1" applyBorder="1" applyAlignment="1">
      <alignment horizontal="center" vertical="center"/>
    </xf>
    <xf numFmtId="0" fontId="22" fillId="0" borderId="16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2" fillId="0" borderId="11" xfId="0" applyNumberFormat="1" applyFont="1" applyFill="1" applyBorder="1" applyAlignment="1">
      <alignment horizontal="center" vertical="center"/>
    </xf>
    <xf numFmtId="0" fontId="22" fillId="0" borderId="12" xfId="0" applyNumberFormat="1" applyFont="1" applyFill="1" applyBorder="1" applyAlignment="1">
      <alignment horizontal="center" vertical="center"/>
    </xf>
    <xf numFmtId="0" fontId="22" fillId="0" borderId="13" xfId="0" applyNumberFormat="1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2" fillId="0" borderId="10" xfId="0" applyNumberFormat="1" applyFont="1" applyFill="1" applyBorder="1" applyAlignment="1">
      <alignment horizontal="left" vertical="center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NumberFormat="1" applyFont="1" applyFill="1" applyBorder="1" applyAlignment="1">
      <alignment horizontal="center" vertical="top"/>
    </xf>
    <xf numFmtId="0" fontId="24" fillId="0" borderId="15" xfId="0" applyFont="1" applyBorder="1" applyAlignment="1">
      <alignment horizontal="center" vertical="top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25" fillId="0" borderId="18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 vertical="top"/>
    </xf>
    <xf numFmtId="49" fontId="25" fillId="0" borderId="18" xfId="0" applyNumberFormat="1" applyFont="1" applyFill="1" applyBorder="1" applyAlignment="1">
      <alignment horizontal="center"/>
    </xf>
    <xf numFmtId="0" fontId="25" fillId="0" borderId="0" xfId="0" applyFont="1" applyFill="1" applyAlignment="1">
      <alignment horizontal="right"/>
    </xf>
    <xf numFmtId="49" fontId="25" fillId="0" borderId="18" xfId="0" applyNumberFormat="1" applyFont="1" applyFill="1" applyBorder="1" applyAlignment="1">
      <alignment horizontal="left"/>
    </xf>
    <xf numFmtId="0" fontId="24" fillId="0" borderId="15" xfId="0" applyFont="1" applyFill="1" applyBorder="1" applyAlignment="1">
      <alignment horizontal="center" vertical="top"/>
    </xf>
    <xf numFmtId="49" fontId="28" fillId="0" borderId="18" xfId="0" applyNumberFormat="1" applyFont="1" applyFill="1" applyBorder="1" applyAlignment="1">
      <alignment horizontal="center"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1" xfId="0" applyNumberFormat="1" applyFont="1" applyFill="1" applyBorder="1" applyAlignment="1">
      <alignment horizontal="center" vertical="top"/>
    </xf>
    <xf numFmtId="0" fontId="22" fillId="0" borderId="12" xfId="0" applyNumberFormat="1" applyFont="1" applyFill="1" applyBorder="1" applyAlignment="1">
      <alignment horizontal="center" vertical="top"/>
    </xf>
    <xf numFmtId="0" fontId="22" fillId="0" borderId="13" xfId="0" applyNumberFormat="1" applyFont="1" applyFill="1" applyBorder="1" applyAlignment="1">
      <alignment horizontal="center" vertical="top"/>
    </xf>
    <xf numFmtId="0" fontId="22" fillId="0" borderId="11" xfId="0" applyNumberFormat="1" applyFont="1" applyFill="1" applyBorder="1" applyAlignment="1">
      <alignment horizontal="left" vertical="center"/>
    </xf>
    <xf numFmtId="0" fontId="22" fillId="0" borderId="12" xfId="0" applyNumberFormat="1" applyFont="1" applyFill="1" applyBorder="1" applyAlignment="1">
      <alignment horizontal="left" vertical="center"/>
    </xf>
    <xf numFmtId="0" fontId="22" fillId="0" borderId="13" xfId="0" applyNumberFormat="1" applyFont="1" applyFill="1" applyBorder="1" applyAlignment="1">
      <alignment horizontal="left" vertical="center"/>
    </xf>
    <xf numFmtId="0" fontId="22" fillId="0" borderId="11" xfId="0" applyNumberFormat="1" applyFont="1" applyFill="1" applyBorder="1" applyAlignment="1">
      <alignment horizontal="left" vertical="center" wrapText="1"/>
    </xf>
    <xf numFmtId="0" fontId="22" fillId="0" borderId="12" xfId="0" applyNumberFormat="1" applyFont="1" applyFill="1" applyBorder="1" applyAlignment="1">
      <alignment horizontal="left" vertical="center" wrapText="1"/>
    </xf>
    <xf numFmtId="0" fontId="22" fillId="0" borderId="13" xfId="0" applyNumberFormat="1" applyFont="1" applyFill="1" applyBorder="1" applyAlignment="1">
      <alignment horizontal="left" vertical="center" wrapText="1"/>
    </xf>
    <xf numFmtId="0" fontId="22" fillId="39" borderId="11" xfId="0" applyNumberFormat="1" applyFont="1" applyFill="1" applyBorder="1" applyAlignment="1">
      <alignment horizontal="center" vertical="center"/>
    </xf>
    <xf numFmtId="0" fontId="22" fillId="39" borderId="12" xfId="0" applyNumberFormat="1" applyFont="1" applyFill="1" applyBorder="1" applyAlignment="1">
      <alignment horizontal="center" vertical="center"/>
    </xf>
    <xf numFmtId="0" fontId="22" fillId="39" borderId="13" xfId="0" applyNumberFormat="1" applyFont="1" applyFill="1" applyBorder="1" applyAlignment="1">
      <alignment horizontal="center" vertical="center"/>
    </xf>
    <xf numFmtId="0" fontId="22" fillId="39" borderId="11" xfId="0" applyNumberFormat="1" applyFont="1" applyFill="1" applyBorder="1" applyAlignment="1">
      <alignment horizontal="left" vertical="center" wrapText="1"/>
    </xf>
    <xf numFmtId="0" fontId="22" fillId="39" borderId="12" xfId="0" applyNumberFormat="1" applyFont="1" applyFill="1" applyBorder="1" applyAlignment="1">
      <alignment horizontal="left" vertical="center" wrapText="1"/>
    </xf>
    <xf numFmtId="0" fontId="22" fillId="39" borderId="13" xfId="0" applyNumberFormat="1" applyFont="1" applyFill="1" applyBorder="1" applyAlignment="1">
      <alignment horizontal="left" vertical="center" wrapText="1"/>
    </xf>
    <xf numFmtId="49" fontId="22" fillId="39" borderId="11" xfId="0" applyNumberFormat="1" applyFont="1" applyFill="1" applyBorder="1" applyAlignment="1">
      <alignment horizontal="center" vertical="center"/>
    </xf>
    <xf numFmtId="49" fontId="22" fillId="39" borderId="12" xfId="0" applyNumberFormat="1" applyFont="1" applyFill="1" applyBorder="1" applyAlignment="1">
      <alignment horizontal="center" vertical="center"/>
    </xf>
    <xf numFmtId="49" fontId="22" fillId="39" borderId="13" xfId="0" applyNumberFormat="1" applyFont="1" applyFill="1" applyBorder="1" applyAlignment="1">
      <alignment horizontal="center" vertical="center"/>
    </xf>
    <xf numFmtId="178" fontId="22" fillId="0" borderId="11" xfId="0" applyNumberFormat="1" applyFont="1" applyFill="1" applyBorder="1" applyAlignment="1">
      <alignment horizontal="center" vertical="center"/>
    </xf>
    <xf numFmtId="178" fontId="22" fillId="0" borderId="12" xfId="0" applyNumberFormat="1" applyFont="1" applyFill="1" applyBorder="1" applyAlignment="1">
      <alignment horizontal="center" vertical="center"/>
    </xf>
    <xf numFmtId="178" fontId="22" fillId="0" borderId="13" xfId="0" applyNumberFormat="1" applyFont="1" applyFill="1" applyBorder="1" applyAlignment="1">
      <alignment horizontal="center" vertical="center"/>
    </xf>
    <xf numFmtId="0" fontId="22" fillId="0" borderId="20" xfId="0" applyNumberFormat="1" applyFont="1" applyFill="1" applyBorder="1" applyAlignment="1">
      <alignment horizontal="center" vertical="center"/>
    </xf>
    <xf numFmtId="0" fontId="22" fillId="0" borderId="0" xfId="0" applyNumberFormat="1" applyFont="1" applyFill="1" applyBorder="1" applyAlignment="1">
      <alignment horizontal="center" vertical="center"/>
    </xf>
    <xf numFmtId="0" fontId="22" fillId="0" borderId="21" xfId="0" applyNumberFormat="1" applyFont="1" applyFill="1" applyBorder="1" applyAlignment="1">
      <alignment horizontal="center" vertical="center"/>
    </xf>
    <xf numFmtId="0" fontId="22" fillId="0" borderId="17" xfId="0" applyNumberFormat="1" applyFont="1" applyFill="1" applyBorder="1" applyAlignment="1">
      <alignment horizontal="center" vertical="center"/>
    </xf>
    <xf numFmtId="0" fontId="22" fillId="0" borderId="18" xfId="0" applyNumberFormat="1" applyFont="1" applyFill="1" applyBorder="1" applyAlignment="1">
      <alignment horizontal="center" vertical="center"/>
    </xf>
    <xf numFmtId="0" fontId="22" fillId="0" borderId="19" xfId="0" applyNumberFormat="1" applyFont="1" applyFill="1" applyBorder="1" applyAlignment="1">
      <alignment horizontal="center"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33"/>
  <sheetViews>
    <sheetView view="pageBreakPreview" zoomScaleSheetLayoutView="100" zoomScalePageLayoutView="0" workbookViewId="0" topLeftCell="A1">
      <selection activeCell="ED33" sqref="ED33:FE33"/>
    </sheetView>
  </sheetViews>
  <sheetFormatPr defaultColWidth="0.875" defaultRowHeight="12.75"/>
  <cols>
    <col min="1" max="19" width="0.875" style="1" customWidth="1"/>
    <col min="20" max="20" width="3.00390625" style="1" customWidth="1"/>
    <col min="21" max="40" width="0.875" style="1" customWidth="1"/>
    <col min="41" max="41" width="3.25390625" style="1" customWidth="1"/>
    <col min="42" max="61" width="0.875" style="1" customWidth="1"/>
    <col min="62" max="62" width="3.875" style="1" customWidth="1"/>
    <col min="63" max="78" width="0.875" style="1" customWidth="1"/>
    <col min="79" max="79" width="9.625" style="1" customWidth="1"/>
    <col min="80" max="16384" width="0.875" style="1" customWidth="1"/>
  </cols>
  <sheetData>
    <row r="1" spans="1:161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FE1" s="7" t="s">
        <v>5</v>
      </c>
    </row>
    <row r="2" spans="1:49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49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1:161" s="4" customFormat="1" ht="15.75">
      <c r="A4" s="45" t="s">
        <v>1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5"/>
      <c r="CN4" s="45"/>
      <c r="CO4" s="45"/>
      <c r="CP4" s="45"/>
      <c r="CQ4" s="45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  <c r="DC4" s="45"/>
      <c r="DD4" s="45"/>
      <c r="DE4" s="45"/>
      <c r="DF4" s="45"/>
      <c r="DG4" s="45"/>
      <c r="DH4" s="45"/>
      <c r="DI4" s="45"/>
      <c r="DJ4" s="45"/>
      <c r="DK4" s="45"/>
      <c r="DL4" s="45"/>
      <c r="DM4" s="45"/>
      <c r="DN4" s="45"/>
      <c r="DO4" s="45"/>
      <c r="DP4" s="45"/>
      <c r="DQ4" s="45"/>
      <c r="DR4" s="45"/>
      <c r="DS4" s="45"/>
      <c r="DT4" s="45"/>
      <c r="DU4" s="45"/>
      <c r="DV4" s="45"/>
      <c r="DW4" s="45"/>
      <c r="DX4" s="45"/>
      <c r="DY4" s="45"/>
      <c r="DZ4" s="45"/>
      <c r="EA4" s="45"/>
      <c r="EB4" s="45"/>
      <c r="EC4" s="45"/>
      <c r="ED4" s="45"/>
      <c r="EE4" s="45"/>
      <c r="EF4" s="45"/>
      <c r="EG4" s="45"/>
      <c r="EH4" s="45"/>
      <c r="EI4" s="45"/>
      <c r="EJ4" s="45"/>
      <c r="EK4" s="45"/>
      <c r="EL4" s="45"/>
      <c r="EM4" s="45"/>
      <c r="EN4" s="45"/>
      <c r="EO4" s="45"/>
      <c r="EP4" s="45"/>
      <c r="EQ4" s="45"/>
      <c r="ER4" s="45"/>
      <c r="ES4" s="45"/>
      <c r="ET4" s="45"/>
      <c r="EU4" s="45"/>
      <c r="EV4" s="45"/>
      <c r="EW4" s="45"/>
      <c r="EX4" s="45"/>
      <c r="EY4" s="45"/>
      <c r="EZ4" s="45"/>
      <c r="FA4" s="45"/>
      <c r="FB4" s="45"/>
      <c r="FC4" s="45"/>
      <c r="FD4" s="45"/>
      <c r="FE4" s="45"/>
    </row>
    <row r="5" spans="86:145" s="8" customFormat="1" ht="15.75">
      <c r="CH5" s="11" t="s">
        <v>14</v>
      </c>
      <c r="CI5" s="46" t="s">
        <v>15</v>
      </c>
      <c r="CJ5" s="46"/>
      <c r="CK5" s="46"/>
      <c r="CL5" s="46"/>
      <c r="CM5" s="46"/>
      <c r="CN5" s="46"/>
      <c r="CO5" s="46"/>
      <c r="CP5" s="46"/>
      <c r="CQ5" s="46"/>
      <c r="CR5" s="46"/>
      <c r="CS5" s="46"/>
      <c r="CT5" s="46"/>
      <c r="CU5" s="46"/>
      <c r="CV5" s="46"/>
      <c r="CW5" s="46"/>
      <c r="CX5" s="46"/>
      <c r="CY5" s="46"/>
      <c r="CZ5" s="46"/>
      <c r="DA5" s="46"/>
      <c r="DB5" s="46"/>
      <c r="DC5" s="46"/>
      <c r="DD5" s="46"/>
      <c r="DE5" s="46"/>
      <c r="DF5" s="46"/>
      <c r="DG5" s="46"/>
      <c r="DH5" s="46"/>
      <c r="DI5" s="46"/>
      <c r="DJ5" s="46"/>
      <c r="DK5" s="46"/>
      <c r="DL5" s="46"/>
      <c r="DM5" s="46"/>
      <c r="DN5" s="46"/>
      <c r="DO5" s="46"/>
      <c r="DP5" s="46"/>
      <c r="DQ5" s="46"/>
      <c r="DR5" s="46"/>
      <c r="DS5" s="46"/>
      <c r="DT5" s="46"/>
      <c r="DU5" s="46"/>
      <c r="DV5" s="46"/>
      <c r="DW5" s="46"/>
      <c r="DX5" s="46"/>
      <c r="DY5" s="46"/>
      <c r="DZ5" s="46"/>
      <c r="EA5" s="46"/>
      <c r="EB5" s="46"/>
      <c r="EC5" s="46"/>
      <c r="ED5" s="46"/>
      <c r="EE5" s="46"/>
      <c r="EF5" s="46"/>
      <c r="EG5" s="46"/>
      <c r="EH5" s="46"/>
      <c r="EI5" s="46"/>
      <c r="EJ5" s="46"/>
      <c r="EK5" s="46"/>
      <c r="EL5" s="46"/>
      <c r="EM5" s="46"/>
      <c r="EN5" s="46"/>
      <c r="EO5" s="46"/>
    </row>
    <row r="6" spans="17:145" s="9" customFormat="1" ht="11.25" customHeight="1"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CI6" s="47" t="s">
        <v>0</v>
      </c>
      <c r="CJ6" s="47"/>
      <c r="CK6" s="47"/>
      <c r="CL6" s="47"/>
      <c r="CM6" s="47"/>
      <c r="CN6" s="47"/>
      <c r="CO6" s="47"/>
      <c r="CP6" s="47"/>
      <c r="CQ6" s="47"/>
      <c r="CR6" s="47"/>
      <c r="CS6" s="47"/>
      <c r="CT6" s="47"/>
      <c r="CU6" s="47"/>
      <c r="CV6" s="47"/>
      <c r="CW6" s="47"/>
      <c r="CX6" s="47"/>
      <c r="CY6" s="47"/>
      <c r="CZ6" s="47"/>
      <c r="DA6" s="47"/>
      <c r="DB6" s="47"/>
      <c r="DC6" s="47"/>
      <c r="DD6" s="47"/>
      <c r="DE6" s="47"/>
      <c r="DF6" s="47"/>
      <c r="DG6" s="47"/>
      <c r="DH6" s="47"/>
      <c r="DI6" s="47"/>
      <c r="DJ6" s="47"/>
      <c r="DK6" s="47"/>
      <c r="DL6" s="47"/>
      <c r="DM6" s="47"/>
      <c r="DN6" s="47"/>
      <c r="DO6" s="47"/>
      <c r="DP6" s="47"/>
      <c r="DQ6" s="47"/>
      <c r="DR6" s="47"/>
      <c r="DS6" s="47"/>
      <c r="DT6" s="47"/>
      <c r="DU6" s="47"/>
      <c r="DV6" s="47"/>
      <c r="DW6" s="47"/>
      <c r="DX6" s="47"/>
      <c r="DY6" s="47"/>
      <c r="DZ6" s="47"/>
      <c r="EA6" s="47"/>
      <c r="EB6" s="47"/>
      <c r="EC6" s="47"/>
      <c r="ED6" s="47"/>
      <c r="EE6" s="47"/>
      <c r="EF6" s="47"/>
      <c r="EG6" s="47"/>
      <c r="EH6" s="47"/>
      <c r="EI6" s="47"/>
      <c r="EJ6" s="47"/>
      <c r="EK6" s="47"/>
      <c r="EL6" s="47"/>
      <c r="EM6" s="47"/>
      <c r="EN6" s="47"/>
      <c r="EO6" s="47"/>
    </row>
    <row r="7" spans="69:102" s="8" customFormat="1" ht="15" customHeight="1">
      <c r="BQ7" s="11" t="s">
        <v>16</v>
      </c>
      <c r="BR7" s="48" t="s">
        <v>43</v>
      </c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9">
        <v>20</v>
      </c>
      <c r="CK7" s="49"/>
      <c r="CL7" s="49"/>
      <c r="CM7" s="49"/>
      <c r="CN7" s="50" t="s">
        <v>18</v>
      </c>
      <c r="CO7" s="50"/>
      <c r="CP7" s="50"/>
      <c r="CQ7" s="50"/>
      <c r="CR7" s="12" t="s">
        <v>3</v>
      </c>
      <c r="CV7" s="12"/>
      <c r="CW7" s="12"/>
      <c r="CX7" s="12"/>
    </row>
    <row r="8" spans="70:87" s="14" customFormat="1" ht="11.25">
      <c r="BR8" s="51" t="s">
        <v>2</v>
      </c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</row>
    <row r="9" spans="1:18" ht="15">
      <c r="A9" s="52" t="s">
        <v>19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</row>
    <row r="10" spans="1:18" s="13" customFormat="1" ht="11.25">
      <c r="A10" s="42" t="s">
        <v>4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</row>
    <row r="11" s="13" customFormat="1" ht="11.25"/>
    <row r="12" spans="1:161" s="16" customFormat="1" ht="37.5" customHeight="1">
      <c r="A12" s="40" t="s">
        <v>7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 t="s">
        <v>8</v>
      </c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 t="s">
        <v>9</v>
      </c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 t="s">
        <v>10</v>
      </c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 t="s">
        <v>11</v>
      </c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 t="s">
        <v>12</v>
      </c>
      <c r="DC12" s="40"/>
      <c r="DD12" s="40"/>
      <c r="DE12" s="40"/>
      <c r="DF12" s="40"/>
      <c r="DG12" s="40"/>
      <c r="DH12" s="40"/>
      <c r="DI12" s="40"/>
      <c r="DJ12" s="40"/>
      <c r="DK12" s="40"/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0"/>
      <c r="DW12" s="40"/>
      <c r="DX12" s="40"/>
      <c r="DY12" s="40"/>
      <c r="DZ12" s="40"/>
      <c r="EA12" s="40"/>
      <c r="EB12" s="40"/>
      <c r="EC12" s="40"/>
      <c r="ED12" s="40" t="s">
        <v>13</v>
      </c>
      <c r="EE12" s="40"/>
      <c r="EF12" s="40"/>
      <c r="EG12" s="40"/>
      <c r="EH12" s="40"/>
      <c r="EI12" s="40"/>
      <c r="EJ12" s="40"/>
      <c r="EK12" s="40"/>
      <c r="EL12" s="40"/>
      <c r="EM12" s="40"/>
      <c r="EN12" s="40"/>
      <c r="EO12" s="40"/>
      <c r="EP12" s="40"/>
      <c r="EQ12" s="40"/>
      <c r="ER12" s="40"/>
      <c r="ES12" s="40"/>
      <c r="ET12" s="40"/>
      <c r="EU12" s="40"/>
      <c r="EV12" s="40"/>
      <c r="EW12" s="40"/>
      <c r="EX12" s="40"/>
      <c r="EY12" s="40"/>
      <c r="EZ12" s="40"/>
      <c r="FA12" s="40"/>
      <c r="FB12" s="40"/>
      <c r="FC12" s="40"/>
      <c r="FD12" s="40"/>
      <c r="FE12" s="40"/>
    </row>
    <row r="13" spans="1:161" s="5" customFormat="1" ht="12">
      <c r="A13" s="41">
        <v>1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>
        <v>2</v>
      </c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>
        <v>3</v>
      </c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>
        <v>4</v>
      </c>
      <c r="BL13" s="41"/>
      <c r="BM13" s="41"/>
      <c r="BN13" s="41"/>
      <c r="BO13" s="41"/>
      <c r="BP13" s="41"/>
      <c r="BQ13" s="41"/>
      <c r="BR13" s="41"/>
      <c r="BS13" s="41"/>
      <c r="BT13" s="41"/>
      <c r="BU13" s="41"/>
      <c r="BV13" s="41"/>
      <c r="BW13" s="41"/>
      <c r="BX13" s="41"/>
      <c r="BY13" s="41"/>
      <c r="BZ13" s="41"/>
      <c r="CA13" s="41"/>
      <c r="CB13" s="41"/>
      <c r="CC13" s="41">
        <v>5</v>
      </c>
      <c r="CD13" s="41"/>
      <c r="CE13" s="41"/>
      <c r="CF13" s="41"/>
      <c r="CG13" s="41"/>
      <c r="CH13" s="41"/>
      <c r="CI13" s="41"/>
      <c r="CJ13" s="41"/>
      <c r="CK13" s="41"/>
      <c r="CL13" s="41"/>
      <c r="CM13" s="41"/>
      <c r="CN13" s="41"/>
      <c r="CO13" s="41"/>
      <c r="CP13" s="41"/>
      <c r="CQ13" s="41"/>
      <c r="CR13" s="41"/>
      <c r="CS13" s="41"/>
      <c r="CT13" s="41"/>
      <c r="CU13" s="41"/>
      <c r="CV13" s="41"/>
      <c r="CW13" s="41"/>
      <c r="CX13" s="41"/>
      <c r="CY13" s="41"/>
      <c r="CZ13" s="41"/>
      <c r="DA13" s="41"/>
      <c r="DB13" s="41">
        <v>6</v>
      </c>
      <c r="DC13" s="41"/>
      <c r="DD13" s="41"/>
      <c r="DE13" s="41"/>
      <c r="DF13" s="41"/>
      <c r="DG13" s="41"/>
      <c r="DH13" s="41"/>
      <c r="DI13" s="41"/>
      <c r="DJ13" s="41"/>
      <c r="DK13" s="41"/>
      <c r="DL13" s="41"/>
      <c r="DM13" s="41"/>
      <c r="DN13" s="41"/>
      <c r="DO13" s="41"/>
      <c r="DP13" s="41"/>
      <c r="DQ13" s="41"/>
      <c r="DR13" s="41"/>
      <c r="DS13" s="41"/>
      <c r="DT13" s="41"/>
      <c r="DU13" s="41"/>
      <c r="DV13" s="41"/>
      <c r="DW13" s="41"/>
      <c r="DX13" s="41"/>
      <c r="DY13" s="41"/>
      <c r="DZ13" s="41"/>
      <c r="EA13" s="41"/>
      <c r="EB13" s="41"/>
      <c r="EC13" s="41"/>
      <c r="ED13" s="41">
        <v>7</v>
      </c>
      <c r="EE13" s="41"/>
      <c r="EF13" s="41"/>
      <c r="EG13" s="41"/>
      <c r="EH13" s="41"/>
      <c r="EI13" s="41"/>
      <c r="EJ13" s="41"/>
      <c r="EK13" s="41"/>
      <c r="EL13" s="41"/>
      <c r="EM13" s="41"/>
      <c r="EN13" s="41"/>
      <c r="EO13" s="41"/>
      <c r="EP13" s="41"/>
      <c r="EQ13" s="41"/>
      <c r="ER13" s="41"/>
      <c r="ES13" s="41"/>
      <c r="ET13" s="41"/>
      <c r="EU13" s="41"/>
      <c r="EV13" s="41"/>
      <c r="EW13" s="41"/>
      <c r="EX13" s="41"/>
      <c r="EY13" s="41"/>
      <c r="EZ13" s="41"/>
      <c r="FA13" s="41"/>
      <c r="FB13" s="41"/>
      <c r="FC13" s="41"/>
      <c r="FD13" s="41"/>
      <c r="FE13" s="41"/>
    </row>
    <row r="14" spans="1:161" s="5" customFormat="1" ht="39.75" customHeight="1">
      <c r="A14" s="33" t="s">
        <v>20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5"/>
      <c r="V14" s="39" t="s">
        <v>21</v>
      </c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21" t="str">
        <f>V14</f>
        <v>АО "НТЭК" ТЭЦ - 1</v>
      </c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2" t="s">
        <v>45</v>
      </c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17">
        <v>123.655</v>
      </c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>
        <v>123.618</v>
      </c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>
        <v>63.126</v>
      </c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</row>
    <row r="15" spans="1:161" s="5" customFormat="1" ht="39.75" customHeight="1">
      <c r="A15" s="33" t="s">
        <v>20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5"/>
      <c r="V15" s="21" t="s">
        <v>32</v>
      </c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 t="str">
        <f aca="true" t="shared" si="0" ref="AQ15:AQ32">V15</f>
        <v>ЗФ ПАО "ГМК "НН" Медный завод, Металлургический цех</v>
      </c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2" t="s">
        <v>46</v>
      </c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17">
        <v>22.622</v>
      </c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>
        <v>14.665</v>
      </c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27">
        <v>71.156</v>
      </c>
      <c r="EE15" s="28"/>
      <c r="EF15" s="28"/>
      <c r="EG15" s="28"/>
      <c r="EH15" s="28"/>
      <c r="EI15" s="28"/>
      <c r="EJ15" s="28"/>
      <c r="EK15" s="28"/>
      <c r="EL15" s="28"/>
      <c r="EM15" s="28"/>
      <c r="EN15" s="28"/>
      <c r="EO15" s="28"/>
      <c r="EP15" s="28"/>
      <c r="EQ15" s="28"/>
      <c r="ER15" s="28"/>
      <c r="ES15" s="28"/>
      <c r="ET15" s="28"/>
      <c r="EU15" s="28"/>
      <c r="EV15" s="28"/>
      <c r="EW15" s="28"/>
      <c r="EX15" s="28"/>
      <c r="EY15" s="28"/>
      <c r="EZ15" s="28"/>
      <c r="FA15" s="28"/>
      <c r="FB15" s="28"/>
      <c r="FC15" s="28"/>
      <c r="FD15" s="28"/>
      <c r="FE15" s="29"/>
    </row>
    <row r="16" spans="1:161" s="5" customFormat="1" ht="39.75" customHeight="1">
      <c r="A16" s="33" t="s">
        <v>20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5"/>
      <c r="V16" s="21" t="s">
        <v>22</v>
      </c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 t="str">
        <f t="shared" si="0"/>
        <v>ООО "НОК" БСМКиЦ Производство цемента</v>
      </c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2" t="s">
        <v>47</v>
      </c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17">
        <v>9.693</v>
      </c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>
        <v>7.87</v>
      </c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36"/>
      <c r="EE16" s="37"/>
      <c r="EF16" s="37"/>
      <c r="EG16" s="37"/>
      <c r="EH16" s="37"/>
      <c r="EI16" s="37"/>
      <c r="EJ16" s="37"/>
      <c r="EK16" s="37"/>
      <c r="EL16" s="37"/>
      <c r="EM16" s="37"/>
      <c r="EN16" s="37"/>
      <c r="EO16" s="37"/>
      <c r="EP16" s="37"/>
      <c r="EQ16" s="37"/>
      <c r="ER16" s="37"/>
      <c r="ES16" s="37"/>
      <c r="ET16" s="37"/>
      <c r="EU16" s="37"/>
      <c r="EV16" s="37"/>
      <c r="EW16" s="37"/>
      <c r="EX16" s="37"/>
      <c r="EY16" s="37"/>
      <c r="EZ16" s="37"/>
      <c r="FA16" s="37"/>
      <c r="FB16" s="37"/>
      <c r="FC16" s="37"/>
      <c r="FD16" s="37"/>
      <c r="FE16" s="38"/>
    </row>
    <row r="17" spans="1:161" s="5" customFormat="1" ht="39.75" customHeight="1">
      <c r="A17" s="33" t="s">
        <v>20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5"/>
      <c r="V17" s="21" t="s">
        <v>23</v>
      </c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 t="str">
        <f t="shared" si="0"/>
        <v>ООО "Медвежий ручей"</v>
      </c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2" t="s">
        <v>48</v>
      </c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17">
        <v>0.241</v>
      </c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>
        <v>0.049</v>
      </c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36"/>
      <c r="EE17" s="37"/>
      <c r="EF17" s="37"/>
      <c r="EG17" s="37"/>
      <c r="EH17" s="37"/>
      <c r="EI17" s="37"/>
      <c r="EJ17" s="37"/>
      <c r="EK17" s="37"/>
      <c r="EL17" s="37"/>
      <c r="EM17" s="37"/>
      <c r="EN17" s="37"/>
      <c r="EO17" s="37"/>
      <c r="EP17" s="37"/>
      <c r="EQ17" s="37"/>
      <c r="ER17" s="37"/>
      <c r="ES17" s="37"/>
      <c r="ET17" s="37"/>
      <c r="EU17" s="37"/>
      <c r="EV17" s="37"/>
      <c r="EW17" s="37"/>
      <c r="EX17" s="37"/>
      <c r="EY17" s="37"/>
      <c r="EZ17" s="37"/>
      <c r="FA17" s="37"/>
      <c r="FB17" s="37"/>
      <c r="FC17" s="37"/>
      <c r="FD17" s="37"/>
      <c r="FE17" s="38"/>
    </row>
    <row r="18" spans="1:161" s="5" customFormat="1" ht="39.75" customHeight="1">
      <c r="A18" s="33" t="s">
        <v>20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5"/>
      <c r="V18" s="21" t="s">
        <v>24</v>
      </c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 t="str">
        <f t="shared" si="0"/>
        <v>ООО "Илан-Норильск"</v>
      </c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2" t="s">
        <v>48</v>
      </c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17">
        <v>0</v>
      </c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>
        <v>0</v>
      </c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36"/>
      <c r="EE18" s="37"/>
      <c r="EF18" s="37"/>
      <c r="EG18" s="37"/>
      <c r="EH18" s="37"/>
      <c r="EI18" s="37"/>
      <c r="EJ18" s="37"/>
      <c r="EK18" s="37"/>
      <c r="EL18" s="37"/>
      <c r="EM18" s="37"/>
      <c r="EN18" s="37"/>
      <c r="EO18" s="37"/>
      <c r="EP18" s="37"/>
      <c r="EQ18" s="37"/>
      <c r="ER18" s="37"/>
      <c r="ES18" s="37"/>
      <c r="ET18" s="37"/>
      <c r="EU18" s="37"/>
      <c r="EV18" s="37"/>
      <c r="EW18" s="37"/>
      <c r="EX18" s="37"/>
      <c r="EY18" s="37"/>
      <c r="EZ18" s="37"/>
      <c r="FA18" s="37"/>
      <c r="FB18" s="37"/>
      <c r="FC18" s="37"/>
      <c r="FD18" s="37"/>
      <c r="FE18" s="38"/>
    </row>
    <row r="19" spans="1:161" s="5" customFormat="1" ht="39.75" customHeight="1">
      <c r="A19" s="33" t="s">
        <v>20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5"/>
      <c r="V19" s="21" t="s">
        <v>25</v>
      </c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 t="str">
        <f t="shared" si="0"/>
        <v>МУП МО г. Норильска "ССпоВПД"</v>
      </c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2" t="s">
        <v>49</v>
      </c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17">
        <v>0.007</v>
      </c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>
        <v>0.004</v>
      </c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30"/>
      <c r="EE19" s="31"/>
      <c r="EF19" s="31"/>
      <c r="EG19" s="31"/>
      <c r="EH19" s="31"/>
      <c r="EI19" s="31"/>
      <c r="EJ19" s="31"/>
      <c r="EK19" s="31"/>
      <c r="EL19" s="31"/>
      <c r="EM19" s="31"/>
      <c r="EN19" s="31"/>
      <c r="EO19" s="31"/>
      <c r="EP19" s="31"/>
      <c r="EQ19" s="31"/>
      <c r="ER19" s="31"/>
      <c r="ES19" s="31"/>
      <c r="ET19" s="31"/>
      <c r="EU19" s="31"/>
      <c r="EV19" s="31"/>
      <c r="EW19" s="31"/>
      <c r="EX19" s="31"/>
      <c r="EY19" s="31"/>
      <c r="EZ19" s="31"/>
      <c r="FA19" s="31"/>
      <c r="FB19" s="31"/>
      <c r="FC19" s="31"/>
      <c r="FD19" s="31"/>
      <c r="FE19" s="32"/>
    </row>
    <row r="20" spans="1:161" s="5" customFormat="1" ht="39.75" customHeight="1">
      <c r="A20" s="33" t="s">
        <v>26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5"/>
      <c r="V20" s="21" t="s">
        <v>29</v>
      </c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 t="str">
        <f t="shared" si="0"/>
        <v>АО "НТЭК" ТЭЦ - 2</v>
      </c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2" t="s">
        <v>45</v>
      </c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17">
        <v>83.651</v>
      </c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>
        <v>79.985</v>
      </c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27">
        <v>43.518</v>
      </c>
      <c r="EE20" s="28"/>
      <c r="EF20" s="28"/>
      <c r="EG20" s="28"/>
      <c r="EH20" s="28"/>
      <c r="EI20" s="28"/>
      <c r="EJ20" s="28"/>
      <c r="EK20" s="28"/>
      <c r="EL20" s="28"/>
      <c r="EM20" s="28"/>
      <c r="EN20" s="28"/>
      <c r="EO20" s="28"/>
      <c r="EP20" s="28"/>
      <c r="EQ20" s="28"/>
      <c r="ER20" s="28"/>
      <c r="ES20" s="28"/>
      <c r="ET20" s="28"/>
      <c r="EU20" s="28"/>
      <c r="EV20" s="28"/>
      <c r="EW20" s="28"/>
      <c r="EX20" s="28"/>
      <c r="EY20" s="28"/>
      <c r="EZ20" s="28"/>
      <c r="FA20" s="28"/>
      <c r="FB20" s="28"/>
      <c r="FC20" s="28"/>
      <c r="FD20" s="28"/>
      <c r="FE20" s="29"/>
    </row>
    <row r="21" spans="1:161" s="5" customFormat="1" ht="39.75" customHeight="1">
      <c r="A21" s="33" t="s">
        <v>26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5"/>
      <c r="V21" s="21" t="s">
        <v>33</v>
      </c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 t="str">
        <f t="shared" si="0"/>
        <v>ЗФ ПАО "ГМК "НН" рудник Октябрьский</v>
      </c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2" t="s">
        <v>50</v>
      </c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17">
        <v>0.002</v>
      </c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>
        <v>0.001</v>
      </c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36"/>
      <c r="EE21" s="37"/>
      <c r="EF21" s="37"/>
      <c r="EG21" s="37"/>
      <c r="EH21" s="37"/>
      <c r="EI21" s="37"/>
      <c r="EJ21" s="37"/>
      <c r="EK21" s="37"/>
      <c r="EL21" s="37"/>
      <c r="EM21" s="37"/>
      <c r="EN21" s="37"/>
      <c r="EO21" s="37"/>
      <c r="EP21" s="37"/>
      <c r="EQ21" s="37"/>
      <c r="ER21" s="37"/>
      <c r="ES21" s="37"/>
      <c r="ET21" s="37"/>
      <c r="EU21" s="37"/>
      <c r="EV21" s="37"/>
      <c r="EW21" s="37"/>
      <c r="EX21" s="37"/>
      <c r="EY21" s="37"/>
      <c r="EZ21" s="37"/>
      <c r="FA21" s="37"/>
      <c r="FB21" s="37"/>
      <c r="FC21" s="37"/>
      <c r="FD21" s="37"/>
      <c r="FE21" s="38"/>
    </row>
    <row r="22" spans="1:161" s="5" customFormat="1" ht="39.75" customHeight="1">
      <c r="A22" s="33" t="s">
        <v>26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5"/>
      <c r="V22" s="21" t="s">
        <v>30</v>
      </c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 t="str">
        <f t="shared" si="0"/>
        <v>АО "НТЭК" Котельная шахты "Скалистая"</v>
      </c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4" t="s">
        <v>47</v>
      </c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6"/>
      <c r="CC22" s="17">
        <v>4.337</v>
      </c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>
        <v>0</v>
      </c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30"/>
      <c r="EE22" s="31"/>
      <c r="EF22" s="31"/>
      <c r="EG22" s="31"/>
      <c r="EH22" s="31"/>
      <c r="EI22" s="31"/>
      <c r="EJ22" s="31"/>
      <c r="EK22" s="31"/>
      <c r="EL22" s="31"/>
      <c r="EM22" s="31"/>
      <c r="EN22" s="31"/>
      <c r="EO22" s="31"/>
      <c r="EP22" s="31"/>
      <c r="EQ22" s="31"/>
      <c r="ER22" s="31"/>
      <c r="ES22" s="31"/>
      <c r="ET22" s="31"/>
      <c r="EU22" s="31"/>
      <c r="EV22" s="31"/>
      <c r="EW22" s="31"/>
      <c r="EX22" s="31"/>
      <c r="EY22" s="31"/>
      <c r="EZ22" s="31"/>
      <c r="FA22" s="31"/>
      <c r="FB22" s="31"/>
      <c r="FC22" s="31"/>
      <c r="FD22" s="31"/>
      <c r="FE22" s="32"/>
    </row>
    <row r="23" spans="1:161" s="5" customFormat="1" ht="39.75" customHeight="1">
      <c r="A23" s="33" t="s">
        <v>27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5"/>
      <c r="V23" s="21" t="s">
        <v>31</v>
      </c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 t="str">
        <f t="shared" si="0"/>
        <v>АО "НТЭК" ТЭЦ - 3, котельная № 1</v>
      </c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2" t="s">
        <v>45</v>
      </c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17">
        <v>60.202</v>
      </c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>
        <v>54.115</v>
      </c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27">
        <v>118.519</v>
      </c>
      <c r="EE23" s="28"/>
      <c r="EF23" s="28"/>
      <c r="EG23" s="28"/>
      <c r="EH23" s="28"/>
      <c r="EI23" s="28"/>
      <c r="EJ23" s="28"/>
      <c r="EK23" s="28"/>
      <c r="EL23" s="28"/>
      <c r="EM23" s="28"/>
      <c r="EN23" s="28"/>
      <c r="EO23" s="28"/>
      <c r="EP23" s="28"/>
      <c r="EQ23" s="28"/>
      <c r="ER23" s="28"/>
      <c r="ES23" s="28"/>
      <c r="ET23" s="28"/>
      <c r="EU23" s="28"/>
      <c r="EV23" s="28"/>
      <c r="EW23" s="28"/>
      <c r="EX23" s="28"/>
      <c r="EY23" s="28"/>
      <c r="EZ23" s="28"/>
      <c r="FA23" s="28"/>
      <c r="FB23" s="28"/>
      <c r="FC23" s="28"/>
      <c r="FD23" s="28"/>
      <c r="FE23" s="29"/>
    </row>
    <row r="24" spans="1:161" s="5" customFormat="1" ht="39.75" customHeight="1">
      <c r="A24" s="17" t="s">
        <v>27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21" t="s">
        <v>40</v>
      </c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 t="str">
        <f t="shared" si="0"/>
        <v>ООО "НОК" ЦМВИЭиПМ ПСМиК</v>
      </c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2" t="s">
        <v>48</v>
      </c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17">
        <v>0.321</v>
      </c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>
        <v>0.346</v>
      </c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30"/>
      <c r="EE24" s="31"/>
      <c r="EF24" s="31"/>
      <c r="EG24" s="31"/>
      <c r="EH24" s="31"/>
      <c r="EI24" s="31"/>
      <c r="EJ24" s="31"/>
      <c r="EK24" s="31"/>
      <c r="EL24" s="31"/>
      <c r="EM24" s="31"/>
      <c r="EN24" s="31"/>
      <c r="EO24" s="31"/>
      <c r="EP24" s="31"/>
      <c r="EQ24" s="31"/>
      <c r="ER24" s="31"/>
      <c r="ES24" s="31"/>
      <c r="ET24" s="31"/>
      <c r="EU24" s="31"/>
      <c r="EV24" s="31"/>
      <c r="EW24" s="31"/>
      <c r="EX24" s="31"/>
      <c r="EY24" s="31"/>
      <c r="EZ24" s="31"/>
      <c r="FA24" s="31"/>
      <c r="FB24" s="31"/>
      <c r="FC24" s="31"/>
      <c r="FD24" s="31"/>
      <c r="FE24" s="32"/>
    </row>
    <row r="25" spans="1:161" s="5" customFormat="1" ht="39.75" customHeight="1">
      <c r="A25" s="17" t="s">
        <v>27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21" t="s">
        <v>34</v>
      </c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 t="str">
        <f t="shared" si="0"/>
        <v>ЗФ ПАО "ГМК "НН" НМЗ</v>
      </c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2" t="s">
        <v>46</v>
      </c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17">
        <v>22.107</v>
      </c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>
        <v>21.6</v>
      </c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27">
        <v>151.366</v>
      </c>
      <c r="EE25" s="28"/>
      <c r="EF25" s="28"/>
      <c r="EG25" s="28"/>
      <c r="EH25" s="28"/>
      <c r="EI25" s="28"/>
      <c r="EJ25" s="28"/>
      <c r="EK25" s="28"/>
      <c r="EL25" s="28"/>
      <c r="EM25" s="28"/>
      <c r="EN25" s="28"/>
      <c r="EO25" s="28"/>
      <c r="EP25" s="28"/>
      <c r="EQ25" s="28"/>
      <c r="ER25" s="28"/>
      <c r="ES25" s="28"/>
      <c r="ET25" s="28"/>
      <c r="EU25" s="28"/>
      <c r="EV25" s="28"/>
      <c r="EW25" s="28"/>
      <c r="EX25" s="28"/>
      <c r="EY25" s="28"/>
      <c r="EZ25" s="28"/>
      <c r="FA25" s="28"/>
      <c r="FB25" s="28"/>
      <c r="FC25" s="28"/>
      <c r="FD25" s="28"/>
      <c r="FE25" s="29"/>
    </row>
    <row r="26" spans="1:161" s="5" customFormat="1" ht="39.75" customHeight="1">
      <c r="A26" s="17" t="s">
        <v>27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21" t="s">
        <v>41</v>
      </c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 t="str">
        <f t="shared" si="0"/>
        <v>ООО "НОК" ЦОТПиПП ПСМиК</v>
      </c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2" t="s">
        <v>51</v>
      </c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17">
        <v>0.011</v>
      </c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>
        <v>0.014</v>
      </c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30"/>
      <c r="EE26" s="31"/>
      <c r="EF26" s="31"/>
      <c r="EG26" s="31"/>
      <c r="EH26" s="31"/>
      <c r="EI26" s="31"/>
      <c r="EJ26" s="31"/>
      <c r="EK26" s="31"/>
      <c r="EL26" s="31"/>
      <c r="EM26" s="31"/>
      <c r="EN26" s="31"/>
      <c r="EO26" s="31"/>
      <c r="EP26" s="31"/>
      <c r="EQ26" s="31"/>
      <c r="ER26" s="31"/>
      <c r="ES26" s="31"/>
      <c r="ET26" s="31"/>
      <c r="EU26" s="31"/>
      <c r="EV26" s="31"/>
      <c r="EW26" s="31"/>
      <c r="EX26" s="31"/>
      <c r="EY26" s="31"/>
      <c r="EZ26" s="31"/>
      <c r="FA26" s="31"/>
      <c r="FB26" s="31"/>
      <c r="FC26" s="31"/>
      <c r="FD26" s="31"/>
      <c r="FE26" s="32"/>
    </row>
    <row r="27" spans="1:161" s="5" customFormat="1" ht="39.75" customHeight="1">
      <c r="A27" s="17" t="s">
        <v>28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21" t="s">
        <v>35</v>
      </c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 t="str">
        <f t="shared" si="0"/>
        <v>АО "НТЭК" Котельная
 № 7, котельная "Дукла"</v>
      </c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4" t="s">
        <v>47</v>
      </c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6"/>
      <c r="CC27" s="17">
        <v>7.648</v>
      </c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>
        <v>8.169</v>
      </c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27">
        <v>12.406</v>
      </c>
      <c r="EE27" s="43"/>
      <c r="EF27" s="43"/>
      <c r="EG27" s="43"/>
      <c r="EH27" s="43"/>
      <c r="EI27" s="43"/>
      <c r="EJ27" s="43"/>
      <c r="EK27" s="43"/>
      <c r="EL27" s="43"/>
      <c r="EM27" s="43"/>
      <c r="EN27" s="43"/>
      <c r="EO27" s="43"/>
      <c r="EP27" s="43"/>
      <c r="EQ27" s="43"/>
      <c r="ER27" s="43"/>
      <c r="ES27" s="43"/>
      <c r="ET27" s="43"/>
      <c r="EU27" s="43"/>
      <c r="EV27" s="43"/>
      <c r="EW27" s="43"/>
      <c r="EX27" s="43"/>
      <c r="EY27" s="43"/>
      <c r="EZ27" s="43"/>
      <c r="FA27" s="43"/>
      <c r="FB27" s="43"/>
      <c r="FC27" s="43"/>
      <c r="FD27" s="43"/>
      <c r="FE27" s="44"/>
    </row>
    <row r="28" spans="1:161" s="5" customFormat="1" ht="39.75" customHeight="1">
      <c r="A28" s="17" t="s">
        <v>28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21" t="s">
        <v>36</v>
      </c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 t="str">
        <f t="shared" si="0"/>
        <v>АО "Таймырбыт"</v>
      </c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2" t="s">
        <v>51</v>
      </c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3">
        <v>0.12</v>
      </c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CZ28" s="23"/>
      <c r="DA28" s="23"/>
      <c r="DB28" s="17">
        <v>0.057</v>
      </c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36"/>
      <c r="EE28" s="37"/>
      <c r="EF28" s="37"/>
      <c r="EG28" s="37"/>
      <c r="EH28" s="37"/>
      <c r="EI28" s="37"/>
      <c r="EJ28" s="37"/>
      <c r="EK28" s="37"/>
      <c r="EL28" s="37"/>
      <c r="EM28" s="37"/>
      <c r="EN28" s="37"/>
      <c r="EO28" s="37"/>
      <c r="EP28" s="37"/>
      <c r="EQ28" s="37"/>
      <c r="ER28" s="37"/>
      <c r="ES28" s="37"/>
      <c r="ET28" s="37"/>
      <c r="EU28" s="37"/>
      <c r="EV28" s="37"/>
      <c r="EW28" s="37"/>
      <c r="EX28" s="37"/>
      <c r="EY28" s="37"/>
      <c r="EZ28" s="37"/>
      <c r="FA28" s="37"/>
      <c r="FB28" s="37"/>
      <c r="FC28" s="37"/>
      <c r="FD28" s="37"/>
      <c r="FE28" s="38"/>
    </row>
    <row r="29" spans="1:161" s="5" customFormat="1" ht="39.75" customHeight="1">
      <c r="A29" s="17" t="s">
        <v>28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21" t="s">
        <v>37</v>
      </c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 t="str">
        <f t="shared" si="0"/>
        <v>АО "Таймыргеофизика"</v>
      </c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2" t="s">
        <v>51</v>
      </c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3">
        <v>0.08</v>
      </c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  <c r="CY29" s="23"/>
      <c r="CZ29" s="23"/>
      <c r="DA29" s="23"/>
      <c r="DB29" s="17">
        <v>0.074</v>
      </c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36"/>
      <c r="EE29" s="37"/>
      <c r="EF29" s="37"/>
      <c r="EG29" s="37"/>
      <c r="EH29" s="37"/>
      <c r="EI29" s="37"/>
      <c r="EJ29" s="37"/>
      <c r="EK29" s="37"/>
      <c r="EL29" s="37"/>
      <c r="EM29" s="37"/>
      <c r="EN29" s="37"/>
      <c r="EO29" s="37"/>
      <c r="EP29" s="37"/>
      <c r="EQ29" s="37"/>
      <c r="ER29" s="37"/>
      <c r="ES29" s="37"/>
      <c r="ET29" s="37"/>
      <c r="EU29" s="37"/>
      <c r="EV29" s="37"/>
      <c r="EW29" s="37"/>
      <c r="EX29" s="37"/>
      <c r="EY29" s="37"/>
      <c r="EZ29" s="37"/>
      <c r="FA29" s="37"/>
      <c r="FB29" s="37"/>
      <c r="FC29" s="37"/>
      <c r="FD29" s="37"/>
      <c r="FE29" s="38"/>
    </row>
    <row r="30" spans="1:161" s="5" customFormat="1" ht="39.75" customHeight="1">
      <c r="A30" s="17" t="s">
        <v>28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21" t="s">
        <v>38</v>
      </c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 t="str">
        <f t="shared" si="0"/>
        <v>АО "НТЭК" БМК ЗАО "ТТК"</v>
      </c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2" t="s">
        <v>51</v>
      </c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17">
        <v>0.093</v>
      </c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>
        <v>0.126</v>
      </c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36"/>
      <c r="EE30" s="37"/>
      <c r="EF30" s="37"/>
      <c r="EG30" s="37"/>
      <c r="EH30" s="37"/>
      <c r="EI30" s="37"/>
      <c r="EJ30" s="37"/>
      <c r="EK30" s="37"/>
      <c r="EL30" s="37"/>
      <c r="EM30" s="37"/>
      <c r="EN30" s="37"/>
      <c r="EO30" s="37"/>
      <c r="EP30" s="37"/>
      <c r="EQ30" s="37"/>
      <c r="ER30" s="37"/>
      <c r="ES30" s="37"/>
      <c r="ET30" s="37"/>
      <c r="EU30" s="37"/>
      <c r="EV30" s="37"/>
      <c r="EW30" s="37"/>
      <c r="EX30" s="37"/>
      <c r="EY30" s="37"/>
      <c r="EZ30" s="37"/>
      <c r="FA30" s="37"/>
      <c r="FB30" s="37"/>
      <c r="FC30" s="37"/>
      <c r="FD30" s="37"/>
      <c r="FE30" s="38"/>
    </row>
    <row r="31" spans="1:161" s="5" customFormat="1" ht="39.75" customHeight="1">
      <c r="A31" s="17" t="s">
        <v>28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21" t="s">
        <v>42</v>
      </c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 t="str">
        <f>V31</f>
        <v>ООО "НорильскВтормет"</v>
      </c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2" t="s">
        <v>51</v>
      </c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3">
        <v>0.12</v>
      </c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3"/>
      <c r="DB31" s="17">
        <v>0</v>
      </c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36"/>
      <c r="EE31" s="37"/>
      <c r="EF31" s="37"/>
      <c r="EG31" s="37"/>
      <c r="EH31" s="37"/>
      <c r="EI31" s="37"/>
      <c r="EJ31" s="37"/>
      <c r="EK31" s="37"/>
      <c r="EL31" s="37"/>
      <c r="EM31" s="37"/>
      <c r="EN31" s="37"/>
      <c r="EO31" s="37"/>
      <c r="EP31" s="37"/>
      <c r="EQ31" s="37"/>
      <c r="ER31" s="37"/>
      <c r="ES31" s="37"/>
      <c r="ET31" s="37"/>
      <c r="EU31" s="37"/>
      <c r="EV31" s="37"/>
      <c r="EW31" s="37"/>
      <c r="EX31" s="37"/>
      <c r="EY31" s="37"/>
      <c r="EZ31" s="37"/>
      <c r="FA31" s="37"/>
      <c r="FB31" s="37"/>
      <c r="FC31" s="37"/>
      <c r="FD31" s="37"/>
      <c r="FE31" s="38"/>
    </row>
    <row r="32" spans="1:161" s="5" customFormat="1" ht="39.75" customHeight="1">
      <c r="A32" s="17" t="s">
        <v>52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21" t="s">
        <v>39</v>
      </c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 t="str">
        <f t="shared" si="0"/>
        <v>АО "НТЭК" Котельная аэропорта Алыкель</v>
      </c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2" t="s">
        <v>48</v>
      </c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17">
        <v>0.331</v>
      </c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>
        <v>0.309</v>
      </c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>
        <v>0.435</v>
      </c>
      <c r="EE32" s="17"/>
      <c r="EF32" s="17"/>
      <c r="EG32" s="17"/>
      <c r="EH32" s="17"/>
      <c r="EI32" s="17"/>
      <c r="EJ32" s="17"/>
      <c r="EK32" s="17"/>
      <c r="EL32" s="17"/>
      <c r="EM32" s="17"/>
      <c r="EN32" s="17"/>
      <c r="EO32" s="17"/>
      <c r="EP32" s="17"/>
      <c r="EQ32" s="17"/>
      <c r="ER32" s="17"/>
      <c r="ES32" s="17"/>
      <c r="ET32" s="17"/>
      <c r="EU32" s="17"/>
      <c r="EV32" s="17"/>
      <c r="EW32" s="17"/>
      <c r="EX32" s="17"/>
      <c r="EY32" s="17"/>
      <c r="EZ32" s="17"/>
      <c r="FA32" s="17"/>
      <c r="FB32" s="17"/>
      <c r="FC32" s="17"/>
      <c r="FD32" s="17"/>
      <c r="FE32" s="17"/>
    </row>
    <row r="33" spans="1:161" s="15" customFormat="1" ht="16.5" customHeight="1">
      <c r="A33" s="17" t="s">
        <v>6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17">
        <f>SUM(CC14:DA32)</f>
        <v>335.24100000000016</v>
      </c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>
        <f>SUM(DB14:EC32)</f>
        <v>311.002</v>
      </c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>
        <f>SUM(ED14:FE32)</f>
        <v>460.52600000000007</v>
      </c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17"/>
      <c r="ER33" s="17"/>
      <c r="ES33" s="17"/>
      <c r="ET33" s="17"/>
      <c r="EU33" s="17"/>
      <c r="EV33" s="17"/>
      <c r="EW33" s="17"/>
      <c r="EX33" s="17"/>
      <c r="EY33" s="17"/>
      <c r="EZ33" s="17"/>
      <c r="FA33" s="17"/>
      <c r="FB33" s="17"/>
      <c r="FC33" s="17"/>
      <c r="FD33" s="17"/>
      <c r="FE33" s="17"/>
    </row>
  </sheetData>
  <sheetProtection/>
  <mergeCells count="151">
    <mergeCell ref="ED27:FE31"/>
    <mergeCell ref="ED32:FE32"/>
    <mergeCell ref="A4:FE4"/>
    <mergeCell ref="CI5:EO5"/>
    <mergeCell ref="CI6:EO6"/>
    <mergeCell ref="BR7:CI7"/>
    <mergeCell ref="CJ7:CM7"/>
    <mergeCell ref="CN7:CQ7"/>
    <mergeCell ref="BR8:CI8"/>
    <mergeCell ref="A9:R9"/>
    <mergeCell ref="A10:R10"/>
    <mergeCell ref="A12:U12"/>
    <mergeCell ref="V12:AP12"/>
    <mergeCell ref="AQ12:BJ12"/>
    <mergeCell ref="BK12:CB12"/>
    <mergeCell ref="CC12:DA12"/>
    <mergeCell ref="DB12:EC12"/>
    <mergeCell ref="ED12:FE12"/>
    <mergeCell ref="A13:U13"/>
    <mergeCell ref="V13:AP13"/>
    <mergeCell ref="AQ13:BJ13"/>
    <mergeCell ref="BK13:CB13"/>
    <mergeCell ref="CC13:DA13"/>
    <mergeCell ref="DB13:EC13"/>
    <mergeCell ref="ED13:FE13"/>
    <mergeCell ref="A14:U14"/>
    <mergeCell ref="V14:AP14"/>
    <mergeCell ref="AQ14:BJ14"/>
    <mergeCell ref="BK14:CB14"/>
    <mergeCell ref="CC14:DA14"/>
    <mergeCell ref="DB14:EC14"/>
    <mergeCell ref="ED14:FE14"/>
    <mergeCell ref="A15:U15"/>
    <mergeCell ref="V15:AP15"/>
    <mergeCell ref="AQ15:BJ15"/>
    <mergeCell ref="BK15:CB15"/>
    <mergeCell ref="CC15:DA15"/>
    <mergeCell ref="DB15:EC15"/>
    <mergeCell ref="ED15:FE19"/>
    <mergeCell ref="A16:U16"/>
    <mergeCell ref="V16:AP16"/>
    <mergeCell ref="AQ16:BJ16"/>
    <mergeCell ref="BK16:CB16"/>
    <mergeCell ref="CC16:DA16"/>
    <mergeCell ref="DB16:EC16"/>
    <mergeCell ref="A17:U17"/>
    <mergeCell ref="V17:AP17"/>
    <mergeCell ref="AQ17:BJ17"/>
    <mergeCell ref="BK17:CB17"/>
    <mergeCell ref="CC17:DA17"/>
    <mergeCell ref="DB17:EC17"/>
    <mergeCell ref="A18:U18"/>
    <mergeCell ref="V18:AP18"/>
    <mergeCell ref="AQ18:BJ18"/>
    <mergeCell ref="BK18:CB18"/>
    <mergeCell ref="CC18:DA18"/>
    <mergeCell ref="DB18:EC18"/>
    <mergeCell ref="A19:U19"/>
    <mergeCell ref="V19:AP19"/>
    <mergeCell ref="AQ19:BJ19"/>
    <mergeCell ref="BK19:CB19"/>
    <mergeCell ref="CC19:DA19"/>
    <mergeCell ref="DB19:EC19"/>
    <mergeCell ref="A20:U20"/>
    <mergeCell ref="V20:AP20"/>
    <mergeCell ref="AQ20:BJ20"/>
    <mergeCell ref="BK20:CB20"/>
    <mergeCell ref="CC20:DA20"/>
    <mergeCell ref="DB20:EC20"/>
    <mergeCell ref="ED20:FE22"/>
    <mergeCell ref="A21:U21"/>
    <mergeCell ref="V21:AP21"/>
    <mergeCell ref="AQ21:BJ21"/>
    <mergeCell ref="BK21:CB21"/>
    <mergeCell ref="CC21:DA21"/>
    <mergeCell ref="DB21:EC21"/>
    <mergeCell ref="A22:U22"/>
    <mergeCell ref="V22:AP22"/>
    <mergeCell ref="AQ22:BJ22"/>
    <mergeCell ref="BK22:CB22"/>
    <mergeCell ref="CC22:DA22"/>
    <mergeCell ref="DB22:EC22"/>
    <mergeCell ref="A23:U23"/>
    <mergeCell ref="V23:AP23"/>
    <mergeCell ref="AQ23:BJ23"/>
    <mergeCell ref="BK23:CB23"/>
    <mergeCell ref="CC23:DA23"/>
    <mergeCell ref="DB23:EC23"/>
    <mergeCell ref="BK25:CB25"/>
    <mergeCell ref="CC25:DA25"/>
    <mergeCell ref="DB25:EC25"/>
    <mergeCell ref="ED23:FE24"/>
    <mergeCell ref="A24:U24"/>
    <mergeCell ref="V24:AP24"/>
    <mergeCell ref="AQ24:BJ24"/>
    <mergeCell ref="BK24:CB24"/>
    <mergeCell ref="CC24:DA24"/>
    <mergeCell ref="DB24:EC24"/>
    <mergeCell ref="ED25:FE26"/>
    <mergeCell ref="A26:U26"/>
    <mergeCell ref="V26:AP26"/>
    <mergeCell ref="AQ26:BJ26"/>
    <mergeCell ref="BK26:CB26"/>
    <mergeCell ref="CC26:DA26"/>
    <mergeCell ref="DB26:EC26"/>
    <mergeCell ref="A25:U25"/>
    <mergeCell ref="V25:AP25"/>
    <mergeCell ref="AQ25:BJ25"/>
    <mergeCell ref="A27:U27"/>
    <mergeCell ref="V27:AP27"/>
    <mergeCell ref="AQ27:BJ27"/>
    <mergeCell ref="BK27:CB27"/>
    <mergeCell ref="CC27:DA27"/>
    <mergeCell ref="DB27:EC27"/>
    <mergeCell ref="A28:U28"/>
    <mergeCell ref="V28:AP28"/>
    <mergeCell ref="AQ28:BJ28"/>
    <mergeCell ref="BK28:CB28"/>
    <mergeCell ref="CC28:DA28"/>
    <mergeCell ref="DB28:EC28"/>
    <mergeCell ref="A29:U29"/>
    <mergeCell ref="V29:AP29"/>
    <mergeCell ref="AQ29:BJ29"/>
    <mergeCell ref="BK29:CB29"/>
    <mergeCell ref="CC29:DA29"/>
    <mergeCell ref="DB29:EC29"/>
    <mergeCell ref="A30:U30"/>
    <mergeCell ref="V30:AP30"/>
    <mergeCell ref="AQ30:BJ30"/>
    <mergeCell ref="BK30:CB30"/>
    <mergeCell ref="CC30:DA30"/>
    <mergeCell ref="DB30:EC30"/>
    <mergeCell ref="A31:U31"/>
    <mergeCell ref="V31:AP31"/>
    <mergeCell ref="AQ31:BJ31"/>
    <mergeCell ref="BK31:CB31"/>
    <mergeCell ref="CC31:DA31"/>
    <mergeCell ref="DB31:EC31"/>
    <mergeCell ref="A32:U32"/>
    <mergeCell ref="V32:AP32"/>
    <mergeCell ref="AQ32:BJ32"/>
    <mergeCell ref="BK32:CB32"/>
    <mergeCell ref="CC32:DA32"/>
    <mergeCell ref="DB32:EC32"/>
    <mergeCell ref="ED33:FE33"/>
    <mergeCell ref="A33:U33"/>
    <mergeCell ref="V33:AP33"/>
    <mergeCell ref="AQ33:BJ33"/>
    <mergeCell ref="BK33:CB33"/>
    <mergeCell ref="CC33:DA33"/>
    <mergeCell ref="DB33:EC33"/>
  </mergeCells>
  <printOptions/>
  <pageMargins left="0.7" right="0.7" top="0.75" bottom="0.75" header="0.3" footer="0.3"/>
  <pageSetup horizontalDpi="600" verticalDpi="600" orientation="portrait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E33"/>
  <sheetViews>
    <sheetView view="pageBreakPreview" zoomScaleSheetLayoutView="100" workbookViewId="0" topLeftCell="A1">
      <selection activeCell="ED33" sqref="ED33:FE33"/>
    </sheetView>
  </sheetViews>
  <sheetFormatPr defaultColWidth="0.875" defaultRowHeight="12.75"/>
  <cols>
    <col min="1" max="19" width="0.875" style="1" customWidth="1"/>
    <col min="20" max="20" width="3.00390625" style="1" customWidth="1"/>
    <col min="21" max="40" width="0.875" style="1" customWidth="1"/>
    <col min="41" max="41" width="3.25390625" style="1" customWidth="1"/>
    <col min="42" max="61" width="0.875" style="1" customWidth="1"/>
    <col min="62" max="62" width="3.875" style="1" customWidth="1"/>
    <col min="63" max="79" width="0.875" style="1" customWidth="1"/>
    <col min="80" max="80" width="7.75390625" style="1" customWidth="1"/>
    <col min="81" max="16384" width="0.875" style="1" customWidth="1"/>
  </cols>
  <sheetData>
    <row r="1" spans="1:161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FE1" s="7" t="s">
        <v>5</v>
      </c>
    </row>
    <row r="2" spans="1:49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49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1:161" s="4" customFormat="1" ht="15.75">
      <c r="A4" s="45" t="s">
        <v>1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5"/>
      <c r="CN4" s="45"/>
      <c r="CO4" s="45"/>
      <c r="CP4" s="45"/>
      <c r="CQ4" s="45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  <c r="DC4" s="45"/>
      <c r="DD4" s="45"/>
      <c r="DE4" s="45"/>
      <c r="DF4" s="45"/>
      <c r="DG4" s="45"/>
      <c r="DH4" s="45"/>
      <c r="DI4" s="45"/>
      <c r="DJ4" s="45"/>
      <c r="DK4" s="45"/>
      <c r="DL4" s="45"/>
      <c r="DM4" s="45"/>
      <c r="DN4" s="45"/>
      <c r="DO4" s="45"/>
      <c r="DP4" s="45"/>
      <c r="DQ4" s="45"/>
      <c r="DR4" s="45"/>
      <c r="DS4" s="45"/>
      <c r="DT4" s="45"/>
      <c r="DU4" s="45"/>
      <c r="DV4" s="45"/>
      <c r="DW4" s="45"/>
      <c r="DX4" s="45"/>
      <c r="DY4" s="45"/>
      <c r="DZ4" s="45"/>
      <c r="EA4" s="45"/>
      <c r="EB4" s="45"/>
      <c r="EC4" s="45"/>
      <c r="ED4" s="45"/>
      <c r="EE4" s="45"/>
      <c r="EF4" s="45"/>
      <c r="EG4" s="45"/>
      <c r="EH4" s="45"/>
      <c r="EI4" s="45"/>
      <c r="EJ4" s="45"/>
      <c r="EK4" s="45"/>
      <c r="EL4" s="45"/>
      <c r="EM4" s="45"/>
      <c r="EN4" s="45"/>
      <c r="EO4" s="45"/>
      <c r="EP4" s="45"/>
      <c r="EQ4" s="45"/>
      <c r="ER4" s="45"/>
      <c r="ES4" s="45"/>
      <c r="ET4" s="45"/>
      <c r="EU4" s="45"/>
      <c r="EV4" s="45"/>
      <c r="EW4" s="45"/>
      <c r="EX4" s="45"/>
      <c r="EY4" s="45"/>
      <c r="EZ4" s="45"/>
      <c r="FA4" s="45"/>
      <c r="FB4" s="45"/>
      <c r="FC4" s="45"/>
      <c r="FD4" s="45"/>
      <c r="FE4" s="45"/>
    </row>
    <row r="5" spans="86:145" s="8" customFormat="1" ht="15.75">
      <c r="CH5" s="11" t="s">
        <v>14</v>
      </c>
      <c r="CI5" s="46" t="s">
        <v>15</v>
      </c>
      <c r="CJ5" s="46"/>
      <c r="CK5" s="46"/>
      <c r="CL5" s="46"/>
      <c r="CM5" s="46"/>
      <c r="CN5" s="46"/>
      <c r="CO5" s="46"/>
      <c r="CP5" s="46"/>
      <c r="CQ5" s="46"/>
      <c r="CR5" s="46"/>
      <c r="CS5" s="46"/>
      <c r="CT5" s="46"/>
      <c r="CU5" s="46"/>
      <c r="CV5" s="46"/>
      <c r="CW5" s="46"/>
      <c r="CX5" s="46"/>
      <c r="CY5" s="46"/>
      <c r="CZ5" s="46"/>
      <c r="DA5" s="46"/>
      <c r="DB5" s="46"/>
      <c r="DC5" s="46"/>
      <c r="DD5" s="46"/>
      <c r="DE5" s="46"/>
      <c r="DF5" s="46"/>
      <c r="DG5" s="46"/>
      <c r="DH5" s="46"/>
      <c r="DI5" s="46"/>
      <c r="DJ5" s="46"/>
      <c r="DK5" s="46"/>
      <c r="DL5" s="46"/>
      <c r="DM5" s="46"/>
      <c r="DN5" s="46"/>
      <c r="DO5" s="46"/>
      <c r="DP5" s="46"/>
      <c r="DQ5" s="46"/>
      <c r="DR5" s="46"/>
      <c r="DS5" s="46"/>
      <c r="DT5" s="46"/>
      <c r="DU5" s="46"/>
      <c r="DV5" s="46"/>
      <c r="DW5" s="46"/>
      <c r="DX5" s="46"/>
      <c r="DY5" s="46"/>
      <c r="DZ5" s="46"/>
      <c r="EA5" s="46"/>
      <c r="EB5" s="46"/>
      <c r="EC5" s="46"/>
      <c r="ED5" s="46"/>
      <c r="EE5" s="46"/>
      <c r="EF5" s="46"/>
      <c r="EG5" s="46"/>
      <c r="EH5" s="46"/>
      <c r="EI5" s="46"/>
      <c r="EJ5" s="46"/>
      <c r="EK5" s="46"/>
      <c r="EL5" s="46"/>
      <c r="EM5" s="46"/>
      <c r="EN5" s="46"/>
      <c r="EO5" s="46"/>
    </row>
    <row r="6" spans="17:145" s="9" customFormat="1" ht="11.25" customHeight="1"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CI6" s="47" t="s">
        <v>0</v>
      </c>
      <c r="CJ6" s="47"/>
      <c r="CK6" s="47"/>
      <c r="CL6" s="47"/>
      <c r="CM6" s="47"/>
      <c r="CN6" s="47"/>
      <c r="CO6" s="47"/>
      <c r="CP6" s="47"/>
      <c r="CQ6" s="47"/>
      <c r="CR6" s="47"/>
      <c r="CS6" s="47"/>
      <c r="CT6" s="47"/>
      <c r="CU6" s="47"/>
      <c r="CV6" s="47"/>
      <c r="CW6" s="47"/>
      <c r="CX6" s="47"/>
      <c r="CY6" s="47"/>
      <c r="CZ6" s="47"/>
      <c r="DA6" s="47"/>
      <c r="DB6" s="47"/>
      <c r="DC6" s="47"/>
      <c r="DD6" s="47"/>
      <c r="DE6" s="47"/>
      <c r="DF6" s="47"/>
      <c r="DG6" s="47"/>
      <c r="DH6" s="47"/>
      <c r="DI6" s="47"/>
      <c r="DJ6" s="47"/>
      <c r="DK6" s="47"/>
      <c r="DL6" s="47"/>
      <c r="DM6" s="47"/>
      <c r="DN6" s="47"/>
      <c r="DO6" s="47"/>
      <c r="DP6" s="47"/>
      <c r="DQ6" s="47"/>
      <c r="DR6" s="47"/>
      <c r="DS6" s="47"/>
      <c r="DT6" s="47"/>
      <c r="DU6" s="47"/>
      <c r="DV6" s="47"/>
      <c r="DW6" s="47"/>
      <c r="DX6" s="47"/>
      <c r="DY6" s="47"/>
      <c r="DZ6" s="47"/>
      <c r="EA6" s="47"/>
      <c r="EB6" s="47"/>
      <c r="EC6" s="47"/>
      <c r="ED6" s="47"/>
      <c r="EE6" s="47"/>
      <c r="EF6" s="47"/>
      <c r="EG6" s="47"/>
      <c r="EH6" s="47"/>
      <c r="EI6" s="47"/>
      <c r="EJ6" s="47"/>
      <c r="EK6" s="47"/>
      <c r="EL6" s="47"/>
      <c r="EM6" s="47"/>
      <c r="EN6" s="47"/>
      <c r="EO6" s="47"/>
    </row>
    <row r="7" spans="69:102" s="8" customFormat="1" ht="15" customHeight="1">
      <c r="BQ7" s="11" t="s">
        <v>16</v>
      </c>
      <c r="BR7" s="48" t="s">
        <v>44</v>
      </c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9">
        <v>20</v>
      </c>
      <c r="CK7" s="49"/>
      <c r="CL7" s="49"/>
      <c r="CM7" s="49"/>
      <c r="CN7" s="50" t="s">
        <v>18</v>
      </c>
      <c r="CO7" s="50"/>
      <c r="CP7" s="50"/>
      <c r="CQ7" s="50"/>
      <c r="CR7" s="12" t="s">
        <v>3</v>
      </c>
      <c r="CV7" s="12"/>
      <c r="CW7" s="12"/>
      <c r="CX7" s="12"/>
    </row>
    <row r="8" spans="70:87" s="14" customFormat="1" ht="11.25">
      <c r="BR8" s="51" t="s">
        <v>2</v>
      </c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</row>
    <row r="9" spans="1:18" ht="15">
      <c r="A9" s="52" t="s">
        <v>19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</row>
    <row r="10" spans="1:18" s="13" customFormat="1" ht="11.25">
      <c r="A10" s="42" t="s">
        <v>4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</row>
    <row r="11" s="13" customFormat="1" ht="11.25"/>
    <row r="12" spans="1:161" s="16" customFormat="1" ht="37.5" customHeight="1">
      <c r="A12" s="40" t="s">
        <v>7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 t="s">
        <v>8</v>
      </c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 t="s">
        <v>9</v>
      </c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 t="s">
        <v>10</v>
      </c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 t="s">
        <v>11</v>
      </c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 t="s">
        <v>12</v>
      </c>
      <c r="DC12" s="40"/>
      <c r="DD12" s="40"/>
      <c r="DE12" s="40"/>
      <c r="DF12" s="40"/>
      <c r="DG12" s="40"/>
      <c r="DH12" s="40"/>
      <c r="DI12" s="40"/>
      <c r="DJ12" s="40"/>
      <c r="DK12" s="40"/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0"/>
      <c r="DW12" s="40"/>
      <c r="DX12" s="40"/>
      <c r="DY12" s="40"/>
      <c r="DZ12" s="40"/>
      <c r="EA12" s="40"/>
      <c r="EB12" s="40"/>
      <c r="EC12" s="40"/>
      <c r="ED12" s="40" t="s">
        <v>13</v>
      </c>
      <c r="EE12" s="40"/>
      <c r="EF12" s="40"/>
      <c r="EG12" s="40"/>
      <c r="EH12" s="40"/>
      <c r="EI12" s="40"/>
      <c r="EJ12" s="40"/>
      <c r="EK12" s="40"/>
      <c r="EL12" s="40"/>
      <c r="EM12" s="40"/>
      <c r="EN12" s="40"/>
      <c r="EO12" s="40"/>
      <c r="EP12" s="40"/>
      <c r="EQ12" s="40"/>
      <c r="ER12" s="40"/>
      <c r="ES12" s="40"/>
      <c r="ET12" s="40"/>
      <c r="EU12" s="40"/>
      <c r="EV12" s="40"/>
      <c r="EW12" s="40"/>
      <c r="EX12" s="40"/>
      <c r="EY12" s="40"/>
      <c r="EZ12" s="40"/>
      <c r="FA12" s="40"/>
      <c r="FB12" s="40"/>
      <c r="FC12" s="40"/>
      <c r="FD12" s="40"/>
      <c r="FE12" s="40"/>
    </row>
    <row r="13" spans="1:161" s="5" customFormat="1" ht="12">
      <c r="A13" s="41">
        <v>1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>
        <v>2</v>
      </c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>
        <v>3</v>
      </c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>
        <v>4</v>
      </c>
      <c r="BL13" s="41"/>
      <c r="BM13" s="41"/>
      <c r="BN13" s="41"/>
      <c r="BO13" s="41"/>
      <c r="BP13" s="41"/>
      <c r="BQ13" s="41"/>
      <c r="BR13" s="41"/>
      <c r="BS13" s="41"/>
      <c r="BT13" s="41"/>
      <c r="BU13" s="41"/>
      <c r="BV13" s="41"/>
      <c r="BW13" s="41"/>
      <c r="BX13" s="41"/>
      <c r="BY13" s="41"/>
      <c r="BZ13" s="41"/>
      <c r="CA13" s="41"/>
      <c r="CB13" s="41"/>
      <c r="CC13" s="41">
        <v>5</v>
      </c>
      <c r="CD13" s="41"/>
      <c r="CE13" s="41"/>
      <c r="CF13" s="41"/>
      <c r="CG13" s="41"/>
      <c r="CH13" s="41"/>
      <c r="CI13" s="41"/>
      <c r="CJ13" s="41"/>
      <c r="CK13" s="41"/>
      <c r="CL13" s="41"/>
      <c r="CM13" s="41"/>
      <c r="CN13" s="41"/>
      <c r="CO13" s="41"/>
      <c r="CP13" s="41"/>
      <c r="CQ13" s="41"/>
      <c r="CR13" s="41"/>
      <c r="CS13" s="41"/>
      <c r="CT13" s="41"/>
      <c r="CU13" s="41"/>
      <c r="CV13" s="41"/>
      <c r="CW13" s="41"/>
      <c r="CX13" s="41"/>
      <c r="CY13" s="41"/>
      <c r="CZ13" s="41"/>
      <c r="DA13" s="41"/>
      <c r="DB13" s="41">
        <v>6</v>
      </c>
      <c r="DC13" s="41"/>
      <c r="DD13" s="41"/>
      <c r="DE13" s="41"/>
      <c r="DF13" s="41"/>
      <c r="DG13" s="41"/>
      <c r="DH13" s="41"/>
      <c r="DI13" s="41"/>
      <c r="DJ13" s="41"/>
      <c r="DK13" s="41"/>
      <c r="DL13" s="41"/>
      <c r="DM13" s="41"/>
      <c r="DN13" s="41"/>
      <c r="DO13" s="41"/>
      <c r="DP13" s="41"/>
      <c r="DQ13" s="41"/>
      <c r="DR13" s="41"/>
      <c r="DS13" s="41"/>
      <c r="DT13" s="41"/>
      <c r="DU13" s="41"/>
      <c r="DV13" s="41"/>
      <c r="DW13" s="41"/>
      <c r="DX13" s="41"/>
      <c r="DY13" s="41"/>
      <c r="DZ13" s="41"/>
      <c r="EA13" s="41"/>
      <c r="EB13" s="41"/>
      <c r="EC13" s="41"/>
      <c r="ED13" s="41">
        <v>7</v>
      </c>
      <c r="EE13" s="41"/>
      <c r="EF13" s="41"/>
      <c r="EG13" s="41"/>
      <c r="EH13" s="41"/>
      <c r="EI13" s="41"/>
      <c r="EJ13" s="41"/>
      <c r="EK13" s="41"/>
      <c r="EL13" s="41"/>
      <c r="EM13" s="41"/>
      <c r="EN13" s="41"/>
      <c r="EO13" s="41"/>
      <c r="EP13" s="41"/>
      <c r="EQ13" s="41"/>
      <c r="ER13" s="41"/>
      <c r="ES13" s="41"/>
      <c r="ET13" s="41"/>
      <c r="EU13" s="41"/>
      <c r="EV13" s="41"/>
      <c r="EW13" s="41"/>
      <c r="EX13" s="41"/>
      <c r="EY13" s="41"/>
      <c r="EZ13" s="41"/>
      <c r="FA13" s="41"/>
      <c r="FB13" s="41"/>
      <c r="FC13" s="41"/>
      <c r="FD13" s="41"/>
      <c r="FE13" s="41"/>
    </row>
    <row r="14" spans="1:161" s="5" customFormat="1" ht="39" customHeight="1">
      <c r="A14" s="33" t="s">
        <v>20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5"/>
      <c r="V14" s="39" t="s">
        <v>21</v>
      </c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21" t="str">
        <f>V14</f>
        <v>АО "НТЭК" ТЭЦ - 1</v>
      </c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2" t="s">
        <v>45</v>
      </c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17">
        <v>112.749</v>
      </c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>
        <v>105.874</v>
      </c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>
        <v>62.798</v>
      </c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</row>
    <row r="15" spans="1:161" s="5" customFormat="1" ht="39" customHeight="1">
      <c r="A15" s="33" t="s">
        <v>20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5"/>
      <c r="V15" s="21" t="s">
        <v>32</v>
      </c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 t="str">
        <f aca="true" t="shared" si="0" ref="AQ15:AQ32">V15</f>
        <v>ЗФ ПАО "ГМК "НН" Медный завод, Металлургический цех</v>
      </c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2" t="s">
        <v>46</v>
      </c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17">
        <v>20.987</v>
      </c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>
        <v>14.206</v>
      </c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27">
        <v>62.912</v>
      </c>
      <c r="EE15" s="28"/>
      <c r="EF15" s="28"/>
      <c r="EG15" s="28"/>
      <c r="EH15" s="28"/>
      <c r="EI15" s="28"/>
      <c r="EJ15" s="28"/>
      <c r="EK15" s="28"/>
      <c r="EL15" s="28"/>
      <c r="EM15" s="28"/>
      <c r="EN15" s="28"/>
      <c r="EO15" s="28"/>
      <c r="EP15" s="28"/>
      <c r="EQ15" s="28"/>
      <c r="ER15" s="28"/>
      <c r="ES15" s="28"/>
      <c r="ET15" s="28"/>
      <c r="EU15" s="28"/>
      <c r="EV15" s="28"/>
      <c r="EW15" s="28"/>
      <c r="EX15" s="28"/>
      <c r="EY15" s="28"/>
      <c r="EZ15" s="28"/>
      <c r="FA15" s="28"/>
      <c r="FB15" s="28"/>
      <c r="FC15" s="28"/>
      <c r="FD15" s="28"/>
      <c r="FE15" s="29"/>
    </row>
    <row r="16" spans="1:161" s="5" customFormat="1" ht="39" customHeight="1">
      <c r="A16" s="33" t="s">
        <v>20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5"/>
      <c r="V16" s="21" t="s">
        <v>22</v>
      </c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 t="str">
        <f t="shared" si="0"/>
        <v>ООО "НОК" БСМКиЦ Производство цемента</v>
      </c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2" t="s">
        <v>47</v>
      </c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17">
        <v>8.555</v>
      </c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>
        <v>7.55</v>
      </c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36"/>
      <c r="EE16" s="37"/>
      <c r="EF16" s="37"/>
      <c r="EG16" s="37"/>
      <c r="EH16" s="37"/>
      <c r="EI16" s="37"/>
      <c r="EJ16" s="37"/>
      <c r="EK16" s="37"/>
      <c r="EL16" s="37"/>
      <c r="EM16" s="37"/>
      <c r="EN16" s="37"/>
      <c r="EO16" s="37"/>
      <c r="EP16" s="37"/>
      <c r="EQ16" s="37"/>
      <c r="ER16" s="37"/>
      <c r="ES16" s="37"/>
      <c r="ET16" s="37"/>
      <c r="EU16" s="37"/>
      <c r="EV16" s="37"/>
      <c r="EW16" s="37"/>
      <c r="EX16" s="37"/>
      <c r="EY16" s="37"/>
      <c r="EZ16" s="37"/>
      <c r="FA16" s="37"/>
      <c r="FB16" s="37"/>
      <c r="FC16" s="37"/>
      <c r="FD16" s="37"/>
      <c r="FE16" s="38"/>
    </row>
    <row r="17" spans="1:161" s="5" customFormat="1" ht="39" customHeight="1">
      <c r="A17" s="33" t="s">
        <v>20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5"/>
      <c r="V17" s="21" t="s">
        <v>23</v>
      </c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 t="str">
        <f t="shared" si="0"/>
        <v>ООО "Медвежий ручей"</v>
      </c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2" t="s">
        <v>48</v>
      </c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17">
        <v>0.217</v>
      </c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>
        <v>0</v>
      </c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36"/>
      <c r="EE17" s="37"/>
      <c r="EF17" s="37"/>
      <c r="EG17" s="37"/>
      <c r="EH17" s="37"/>
      <c r="EI17" s="37"/>
      <c r="EJ17" s="37"/>
      <c r="EK17" s="37"/>
      <c r="EL17" s="37"/>
      <c r="EM17" s="37"/>
      <c r="EN17" s="37"/>
      <c r="EO17" s="37"/>
      <c r="EP17" s="37"/>
      <c r="EQ17" s="37"/>
      <c r="ER17" s="37"/>
      <c r="ES17" s="37"/>
      <c r="ET17" s="37"/>
      <c r="EU17" s="37"/>
      <c r="EV17" s="37"/>
      <c r="EW17" s="37"/>
      <c r="EX17" s="37"/>
      <c r="EY17" s="37"/>
      <c r="EZ17" s="37"/>
      <c r="FA17" s="37"/>
      <c r="FB17" s="37"/>
      <c r="FC17" s="37"/>
      <c r="FD17" s="37"/>
      <c r="FE17" s="38"/>
    </row>
    <row r="18" spans="1:161" s="5" customFormat="1" ht="39" customHeight="1">
      <c r="A18" s="33" t="s">
        <v>20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5"/>
      <c r="V18" s="21" t="s">
        <v>24</v>
      </c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 t="str">
        <f t="shared" si="0"/>
        <v>ООО "Илан-Норильск"</v>
      </c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2" t="s">
        <v>48</v>
      </c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17">
        <v>0</v>
      </c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>
        <v>0</v>
      </c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36"/>
      <c r="EE18" s="37"/>
      <c r="EF18" s="37"/>
      <c r="EG18" s="37"/>
      <c r="EH18" s="37"/>
      <c r="EI18" s="37"/>
      <c r="EJ18" s="37"/>
      <c r="EK18" s="37"/>
      <c r="EL18" s="37"/>
      <c r="EM18" s="37"/>
      <c r="EN18" s="37"/>
      <c r="EO18" s="37"/>
      <c r="EP18" s="37"/>
      <c r="EQ18" s="37"/>
      <c r="ER18" s="37"/>
      <c r="ES18" s="37"/>
      <c r="ET18" s="37"/>
      <c r="EU18" s="37"/>
      <c r="EV18" s="37"/>
      <c r="EW18" s="37"/>
      <c r="EX18" s="37"/>
      <c r="EY18" s="37"/>
      <c r="EZ18" s="37"/>
      <c r="FA18" s="37"/>
      <c r="FB18" s="37"/>
      <c r="FC18" s="37"/>
      <c r="FD18" s="37"/>
      <c r="FE18" s="38"/>
    </row>
    <row r="19" spans="1:161" s="5" customFormat="1" ht="39" customHeight="1">
      <c r="A19" s="33" t="s">
        <v>20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5"/>
      <c r="V19" s="21" t="s">
        <v>25</v>
      </c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 t="str">
        <f t="shared" si="0"/>
        <v>МУП МО г. Норильска "ССпоВПД"</v>
      </c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2" t="s">
        <v>49</v>
      </c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17">
        <v>0.005</v>
      </c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>
        <v>0.004</v>
      </c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30"/>
      <c r="EE19" s="31"/>
      <c r="EF19" s="31"/>
      <c r="EG19" s="31"/>
      <c r="EH19" s="31"/>
      <c r="EI19" s="31"/>
      <c r="EJ19" s="31"/>
      <c r="EK19" s="31"/>
      <c r="EL19" s="31"/>
      <c r="EM19" s="31"/>
      <c r="EN19" s="31"/>
      <c r="EO19" s="31"/>
      <c r="EP19" s="31"/>
      <c r="EQ19" s="31"/>
      <c r="ER19" s="31"/>
      <c r="ES19" s="31"/>
      <c r="ET19" s="31"/>
      <c r="EU19" s="31"/>
      <c r="EV19" s="31"/>
      <c r="EW19" s="31"/>
      <c r="EX19" s="31"/>
      <c r="EY19" s="31"/>
      <c r="EZ19" s="31"/>
      <c r="FA19" s="31"/>
      <c r="FB19" s="31"/>
      <c r="FC19" s="31"/>
      <c r="FD19" s="31"/>
      <c r="FE19" s="32"/>
    </row>
    <row r="20" spans="1:161" s="5" customFormat="1" ht="39" customHeight="1">
      <c r="A20" s="33" t="s">
        <v>26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5"/>
      <c r="V20" s="21" t="s">
        <v>29</v>
      </c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 t="str">
        <f t="shared" si="0"/>
        <v>АО "НТЭК" ТЭЦ - 2</v>
      </c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2" t="s">
        <v>45</v>
      </c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17">
        <v>73.793</v>
      </c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>
        <v>64.404</v>
      </c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27">
        <v>47.147</v>
      </c>
      <c r="EE20" s="28"/>
      <c r="EF20" s="28"/>
      <c r="EG20" s="28"/>
      <c r="EH20" s="28"/>
      <c r="EI20" s="28"/>
      <c r="EJ20" s="28"/>
      <c r="EK20" s="28"/>
      <c r="EL20" s="28"/>
      <c r="EM20" s="28"/>
      <c r="EN20" s="28"/>
      <c r="EO20" s="28"/>
      <c r="EP20" s="28"/>
      <c r="EQ20" s="28"/>
      <c r="ER20" s="28"/>
      <c r="ES20" s="28"/>
      <c r="ET20" s="28"/>
      <c r="EU20" s="28"/>
      <c r="EV20" s="28"/>
      <c r="EW20" s="28"/>
      <c r="EX20" s="28"/>
      <c r="EY20" s="28"/>
      <c r="EZ20" s="28"/>
      <c r="FA20" s="28"/>
      <c r="FB20" s="28"/>
      <c r="FC20" s="28"/>
      <c r="FD20" s="28"/>
      <c r="FE20" s="29"/>
    </row>
    <row r="21" spans="1:161" s="5" customFormat="1" ht="39" customHeight="1">
      <c r="A21" s="33" t="s">
        <v>26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5"/>
      <c r="V21" s="21" t="s">
        <v>33</v>
      </c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 t="str">
        <f t="shared" si="0"/>
        <v>ЗФ ПАО "ГМК "НН" рудник Октябрьский</v>
      </c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2" t="s">
        <v>50</v>
      </c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17">
        <v>0.001</v>
      </c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>
        <v>0.001</v>
      </c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36"/>
      <c r="EE21" s="37"/>
      <c r="EF21" s="37"/>
      <c r="EG21" s="37"/>
      <c r="EH21" s="37"/>
      <c r="EI21" s="37"/>
      <c r="EJ21" s="37"/>
      <c r="EK21" s="37"/>
      <c r="EL21" s="37"/>
      <c r="EM21" s="37"/>
      <c r="EN21" s="37"/>
      <c r="EO21" s="37"/>
      <c r="EP21" s="37"/>
      <c r="EQ21" s="37"/>
      <c r="ER21" s="37"/>
      <c r="ES21" s="37"/>
      <c r="ET21" s="37"/>
      <c r="EU21" s="37"/>
      <c r="EV21" s="37"/>
      <c r="EW21" s="37"/>
      <c r="EX21" s="37"/>
      <c r="EY21" s="37"/>
      <c r="EZ21" s="37"/>
      <c r="FA21" s="37"/>
      <c r="FB21" s="37"/>
      <c r="FC21" s="37"/>
      <c r="FD21" s="37"/>
      <c r="FE21" s="38"/>
    </row>
    <row r="22" spans="1:161" s="5" customFormat="1" ht="39" customHeight="1">
      <c r="A22" s="33" t="s">
        <v>26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5"/>
      <c r="V22" s="21" t="s">
        <v>30</v>
      </c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 t="str">
        <f t="shared" si="0"/>
        <v>АО "НТЭК" Котельная шахты "Скалистая"</v>
      </c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4" t="s">
        <v>47</v>
      </c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6"/>
      <c r="CC22" s="17">
        <v>3.32</v>
      </c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>
        <v>0</v>
      </c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30"/>
      <c r="EE22" s="31"/>
      <c r="EF22" s="31"/>
      <c r="EG22" s="31"/>
      <c r="EH22" s="31"/>
      <c r="EI22" s="31"/>
      <c r="EJ22" s="31"/>
      <c r="EK22" s="31"/>
      <c r="EL22" s="31"/>
      <c r="EM22" s="31"/>
      <c r="EN22" s="31"/>
      <c r="EO22" s="31"/>
      <c r="EP22" s="31"/>
      <c r="EQ22" s="31"/>
      <c r="ER22" s="31"/>
      <c r="ES22" s="31"/>
      <c r="ET22" s="31"/>
      <c r="EU22" s="31"/>
      <c r="EV22" s="31"/>
      <c r="EW22" s="31"/>
      <c r="EX22" s="31"/>
      <c r="EY22" s="31"/>
      <c r="EZ22" s="31"/>
      <c r="FA22" s="31"/>
      <c r="FB22" s="31"/>
      <c r="FC22" s="31"/>
      <c r="FD22" s="31"/>
      <c r="FE22" s="32"/>
    </row>
    <row r="23" spans="1:161" s="5" customFormat="1" ht="39" customHeight="1">
      <c r="A23" s="33" t="s">
        <v>27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5"/>
      <c r="V23" s="21" t="s">
        <v>31</v>
      </c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 t="str">
        <f t="shared" si="0"/>
        <v>АО "НТЭК" ТЭЦ - 3, котельная № 1</v>
      </c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2" t="s">
        <v>45</v>
      </c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17">
        <v>55.205</v>
      </c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>
        <v>51.954</v>
      </c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27">
        <v>103.94</v>
      </c>
      <c r="EE23" s="28"/>
      <c r="EF23" s="28"/>
      <c r="EG23" s="28"/>
      <c r="EH23" s="28"/>
      <c r="EI23" s="28"/>
      <c r="EJ23" s="28"/>
      <c r="EK23" s="28"/>
      <c r="EL23" s="28"/>
      <c r="EM23" s="28"/>
      <c r="EN23" s="28"/>
      <c r="EO23" s="28"/>
      <c r="EP23" s="28"/>
      <c r="EQ23" s="28"/>
      <c r="ER23" s="28"/>
      <c r="ES23" s="28"/>
      <c r="ET23" s="28"/>
      <c r="EU23" s="28"/>
      <c r="EV23" s="28"/>
      <c r="EW23" s="28"/>
      <c r="EX23" s="28"/>
      <c r="EY23" s="28"/>
      <c r="EZ23" s="28"/>
      <c r="FA23" s="28"/>
      <c r="FB23" s="28"/>
      <c r="FC23" s="28"/>
      <c r="FD23" s="28"/>
      <c r="FE23" s="29"/>
    </row>
    <row r="24" spans="1:161" s="5" customFormat="1" ht="39" customHeight="1">
      <c r="A24" s="17" t="s">
        <v>27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21" t="s">
        <v>40</v>
      </c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 t="str">
        <f t="shared" si="0"/>
        <v>ООО "НОК" ЦМВИЭиПМ ПСМиК</v>
      </c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2" t="s">
        <v>48</v>
      </c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17">
        <v>0.316</v>
      </c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>
        <v>0.346</v>
      </c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30"/>
      <c r="EE24" s="31"/>
      <c r="EF24" s="31"/>
      <c r="EG24" s="31"/>
      <c r="EH24" s="31"/>
      <c r="EI24" s="31"/>
      <c r="EJ24" s="31"/>
      <c r="EK24" s="31"/>
      <c r="EL24" s="31"/>
      <c r="EM24" s="31"/>
      <c r="EN24" s="31"/>
      <c r="EO24" s="31"/>
      <c r="EP24" s="31"/>
      <c r="EQ24" s="31"/>
      <c r="ER24" s="31"/>
      <c r="ES24" s="31"/>
      <c r="ET24" s="31"/>
      <c r="EU24" s="31"/>
      <c r="EV24" s="31"/>
      <c r="EW24" s="31"/>
      <c r="EX24" s="31"/>
      <c r="EY24" s="31"/>
      <c r="EZ24" s="31"/>
      <c r="FA24" s="31"/>
      <c r="FB24" s="31"/>
      <c r="FC24" s="31"/>
      <c r="FD24" s="31"/>
      <c r="FE24" s="32"/>
    </row>
    <row r="25" spans="1:161" s="5" customFormat="1" ht="39" customHeight="1">
      <c r="A25" s="17" t="s">
        <v>27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21" t="s">
        <v>34</v>
      </c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 t="str">
        <f t="shared" si="0"/>
        <v>ЗФ ПАО "ГМК "НН" НМЗ</v>
      </c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2" t="s">
        <v>46</v>
      </c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17">
        <v>20.049</v>
      </c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>
        <v>16.635</v>
      </c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27">
        <v>139.584</v>
      </c>
      <c r="EE25" s="28"/>
      <c r="EF25" s="28"/>
      <c r="EG25" s="28"/>
      <c r="EH25" s="28"/>
      <c r="EI25" s="28"/>
      <c r="EJ25" s="28"/>
      <c r="EK25" s="28"/>
      <c r="EL25" s="28"/>
      <c r="EM25" s="28"/>
      <c r="EN25" s="28"/>
      <c r="EO25" s="28"/>
      <c r="EP25" s="28"/>
      <c r="EQ25" s="28"/>
      <c r="ER25" s="28"/>
      <c r="ES25" s="28"/>
      <c r="ET25" s="28"/>
      <c r="EU25" s="28"/>
      <c r="EV25" s="28"/>
      <c r="EW25" s="28"/>
      <c r="EX25" s="28"/>
      <c r="EY25" s="28"/>
      <c r="EZ25" s="28"/>
      <c r="FA25" s="28"/>
      <c r="FB25" s="28"/>
      <c r="FC25" s="28"/>
      <c r="FD25" s="28"/>
      <c r="FE25" s="29"/>
    </row>
    <row r="26" spans="1:161" s="5" customFormat="1" ht="39" customHeight="1">
      <c r="A26" s="17" t="s">
        <v>27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21" t="s">
        <v>41</v>
      </c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 t="str">
        <f t="shared" si="0"/>
        <v>ООО "НОК" ЦОТПиПП ПСМиК</v>
      </c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2" t="s">
        <v>51</v>
      </c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17">
        <v>0.013</v>
      </c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>
        <v>0.021</v>
      </c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30"/>
      <c r="EE26" s="31"/>
      <c r="EF26" s="31"/>
      <c r="EG26" s="31"/>
      <c r="EH26" s="31"/>
      <c r="EI26" s="31"/>
      <c r="EJ26" s="31"/>
      <c r="EK26" s="31"/>
      <c r="EL26" s="31"/>
      <c r="EM26" s="31"/>
      <c r="EN26" s="31"/>
      <c r="EO26" s="31"/>
      <c r="EP26" s="31"/>
      <c r="EQ26" s="31"/>
      <c r="ER26" s="31"/>
      <c r="ES26" s="31"/>
      <c r="ET26" s="31"/>
      <c r="EU26" s="31"/>
      <c r="EV26" s="31"/>
      <c r="EW26" s="31"/>
      <c r="EX26" s="31"/>
      <c r="EY26" s="31"/>
      <c r="EZ26" s="31"/>
      <c r="FA26" s="31"/>
      <c r="FB26" s="31"/>
      <c r="FC26" s="31"/>
      <c r="FD26" s="31"/>
      <c r="FE26" s="32"/>
    </row>
    <row r="27" spans="1:161" s="5" customFormat="1" ht="39" customHeight="1">
      <c r="A27" s="17" t="s">
        <v>28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21" t="s">
        <v>35</v>
      </c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 t="str">
        <f t="shared" si="0"/>
        <v>АО "НТЭК" Котельная
 № 7, котельная "Дукла"</v>
      </c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4" t="s">
        <v>47</v>
      </c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6"/>
      <c r="CC27" s="17">
        <v>6.638</v>
      </c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>
        <v>7.628</v>
      </c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27">
        <v>10.959</v>
      </c>
      <c r="EE27" s="43"/>
      <c r="EF27" s="43"/>
      <c r="EG27" s="43"/>
      <c r="EH27" s="43"/>
      <c r="EI27" s="43"/>
      <c r="EJ27" s="43"/>
      <c r="EK27" s="43"/>
      <c r="EL27" s="43"/>
      <c r="EM27" s="43"/>
      <c r="EN27" s="43"/>
      <c r="EO27" s="43"/>
      <c r="EP27" s="43"/>
      <c r="EQ27" s="43"/>
      <c r="ER27" s="43"/>
      <c r="ES27" s="43"/>
      <c r="ET27" s="43"/>
      <c r="EU27" s="43"/>
      <c r="EV27" s="43"/>
      <c r="EW27" s="43"/>
      <c r="EX27" s="43"/>
      <c r="EY27" s="43"/>
      <c r="EZ27" s="43"/>
      <c r="FA27" s="43"/>
      <c r="FB27" s="43"/>
      <c r="FC27" s="43"/>
      <c r="FD27" s="43"/>
      <c r="FE27" s="44"/>
    </row>
    <row r="28" spans="1:161" s="5" customFormat="1" ht="39" customHeight="1">
      <c r="A28" s="17" t="s">
        <v>28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21" t="s">
        <v>36</v>
      </c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 t="str">
        <f t="shared" si="0"/>
        <v>АО "Таймырбыт"</v>
      </c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2" t="s">
        <v>51</v>
      </c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3">
        <v>0.115</v>
      </c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CZ28" s="23"/>
      <c r="DA28" s="23"/>
      <c r="DB28" s="17">
        <v>0.053</v>
      </c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36"/>
      <c r="EE28" s="37"/>
      <c r="EF28" s="37"/>
      <c r="EG28" s="37"/>
      <c r="EH28" s="37"/>
      <c r="EI28" s="37"/>
      <c r="EJ28" s="37"/>
      <c r="EK28" s="37"/>
      <c r="EL28" s="37"/>
      <c r="EM28" s="37"/>
      <c r="EN28" s="37"/>
      <c r="EO28" s="37"/>
      <c r="EP28" s="37"/>
      <c r="EQ28" s="37"/>
      <c r="ER28" s="37"/>
      <c r="ES28" s="37"/>
      <c r="ET28" s="37"/>
      <c r="EU28" s="37"/>
      <c r="EV28" s="37"/>
      <c r="EW28" s="37"/>
      <c r="EX28" s="37"/>
      <c r="EY28" s="37"/>
      <c r="EZ28" s="37"/>
      <c r="FA28" s="37"/>
      <c r="FB28" s="37"/>
      <c r="FC28" s="37"/>
      <c r="FD28" s="37"/>
      <c r="FE28" s="38"/>
    </row>
    <row r="29" spans="1:161" s="5" customFormat="1" ht="39" customHeight="1">
      <c r="A29" s="17" t="s">
        <v>28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21" t="s">
        <v>37</v>
      </c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 t="str">
        <f t="shared" si="0"/>
        <v>АО "Таймыргеофизика"</v>
      </c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2" t="s">
        <v>51</v>
      </c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3">
        <v>0.07</v>
      </c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  <c r="CY29" s="23"/>
      <c r="CZ29" s="23"/>
      <c r="DA29" s="23"/>
      <c r="DB29" s="17">
        <v>0.066</v>
      </c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36"/>
      <c r="EE29" s="37"/>
      <c r="EF29" s="37"/>
      <c r="EG29" s="37"/>
      <c r="EH29" s="37"/>
      <c r="EI29" s="37"/>
      <c r="EJ29" s="37"/>
      <c r="EK29" s="37"/>
      <c r="EL29" s="37"/>
      <c r="EM29" s="37"/>
      <c r="EN29" s="37"/>
      <c r="EO29" s="37"/>
      <c r="EP29" s="37"/>
      <c r="EQ29" s="37"/>
      <c r="ER29" s="37"/>
      <c r="ES29" s="37"/>
      <c r="ET29" s="37"/>
      <c r="EU29" s="37"/>
      <c r="EV29" s="37"/>
      <c r="EW29" s="37"/>
      <c r="EX29" s="37"/>
      <c r="EY29" s="37"/>
      <c r="EZ29" s="37"/>
      <c r="FA29" s="37"/>
      <c r="FB29" s="37"/>
      <c r="FC29" s="37"/>
      <c r="FD29" s="37"/>
      <c r="FE29" s="38"/>
    </row>
    <row r="30" spans="1:161" s="5" customFormat="1" ht="39" customHeight="1">
      <c r="A30" s="17" t="s">
        <v>28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21" t="s">
        <v>38</v>
      </c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 t="str">
        <f t="shared" si="0"/>
        <v>АО "НТЭК" БМК ЗАО "ТТК"</v>
      </c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2" t="s">
        <v>51</v>
      </c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17">
        <v>0.074</v>
      </c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>
        <v>0.11</v>
      </c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36"/>
      <c r="EE30" s="37"/>
      <c r="EF30" s="37"/>
      <c r="EG30" s="37"/>
      <c r="EH30" s="37"/>
      <c r="EI30" s="37"/>
      <c r="EJ30" s="37"/>
      <c r="EK30" s="37"/>
      <c r="EL30" s="37"/>
      <c r="EM30" s="37"/>
      <c r="EN30" s="37"/>
      <c r="EO30" s="37"/>
      <c r="EP30" s="37"/>
      <c r="EQ30" s="37"/>
      <c r="ER30" s="37"/>
      <c r="ES30" s="37"/>
      <c r="ET30" s="37"/>
      <c r="EU30" s="37"/>
      <c r="EV30" s="37"/>
      <c r="EW30" s="37"/>
      <c r="EX30" s="37"/>
      <c r="EY30" s="37"/>
      <c r="EZ30" s="37"/>
      <c r="FA30" s="37"/>
      <c r="FB30" s="37"/>
      <c r="FC30" s="37"/>
      <c r="FD30" s="37"/>
      <c r="FE30" s="38"/>
    </row>
    <row r="31" spans="1:161" s="5" customFormat="1" ht="39" customHeight="1">
      <c r="A31" s="17" t="s">
        <v>28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21" t="s">
        <v>42</v>
      </c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 t="str">
        <f>V31</f>
        <v>ООО "НорильскВтормет"</v>
      </c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2" t="s">
        <v>51</v>
      </c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3">
        <v>0.12</v>
      </c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3"/>
      <c r="DB31" s="17">
        <v>0</v>
      </c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36"/>
      <c r="EE31" s="37"/>
      <c r="EF31" s="37"/>
      <c r="EG31" s="37"/>
      <c r="EH31" s="37"/>
      <c r="EI31" s="37"/>
      <c r="EJ31" s="37"/>
      <c r="EK31" s="37"/>
      <c r="EL31" s="37"/>
      <c r="EM31" s="37"/>
      <c r="EN31" s="37"/>
      <c r="EO31" s="37"/>
      <c r="EP31" s="37"/>
      <c r="EQ31" s="37"/>
      <c r="ER31" s="37"/>
      <c r="ES31" s="37"/>
      <c r="ET31" s="37"/>
      <c r="EU31" s="37"/>
      <c r="EV31" s="37"/>
      <c r="EW31" s="37"/>
      <c r="EX31" s="37"/>
      <c r="EY31" s="37"/>
      <c r="EZ31" s="37"/>
      <c r="FA31" s="37"/>
      <c r="FB31" s="37"/>
      <c r="FC31" s="37"/>
      <c r="FD31" s="37"/>
      <c r="FE31" s="38"/>
    </row>
    <row r="32" spans="1:161" s="5" customFormat="1" ht="39" customHeight="1">
      <c r="A32" s="17" t="s">
        <v>52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21" t="s">
        <v>39</v>
      </c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 t="str">
        <f t="shared" si="0"/>
        <v>АО "НТЭК" Котельная аэропорта Алыкель</v>
      </c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2" t="s">
        <v>48</v>
      </c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17">
        <v>0.274</v>
      </c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>
        <v>0.241</v>
      </c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>
        <v>0.431</v>
      </c>
      <c r="EE32" s="17"/>
      <c r="EF32" s="17"/>
      <c r="EG32" s="17"/>
      <c r="EH32" s="17"/>
      <c r="EI32" s="17"/>
      <c r="EJ32" s="17"/>
      <c r="EK32" s="17"/>
      <c r="EL32" s="17"/>
      <c r="EM32" s="17"/>
      <c r="EN32" s="17"/>
      <c r="EO32" s="17"/>
      <c r="EP32" s="17"/>
      <c r="EQ32" s="17"/>
      <c r="ER32" s="17"/>
      <c r="ES32" s="17"/>
      <c r="ET32" s="17"/>
      <c r="EU32" s="17"/>
      <c r="EV32" s="17"/>
      <c r="EW32" s="17"/>
      <c r="EX32" s="17"/>
      <c r="EY32" s="17"/>
      <c r="EZ32" s="17"/>
      <c r="FA32" s="17"/>
      <c r="FB32" s="17"/>
      <c r="FC32" s="17"/>
      <c r="FD32" s="17"/>
      <c r="FE32" s="17"/>
    </row>
    <row r="33" spans="1:161" s="15" customFormat="1" ht="16.5" customHeight="1">
      <c r="A33" s="17" t="s">
        <v>6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17">
        <f>SUM(CC14:DA32)</f>
        <v>302.5009999999999</v>
      </c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>
        <f>SUM(DB14:EC32)</f>
        <v>269.093</v>
      </c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>
        <f>SUM(ED14:FE32)</f>
        <v>427.771</v>
      </c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17"/>
      <c r="ER33" s="17"/>
      <c r="ES33" s="17"/>
      <c r="ET33" s="17"/>
      <c r="EU33" s="17"/>
      <c r="EV33" s="17"/>
      <c r="EW33" s="17"/>
      <c r="EX33" s="17"/>
      <c r="EY33" s="17"/>
      <c r="EZ33" s="17"/>
      <c r="FA33" s="17"/>
      <c r="FB33" s="17"/>
      <c r="FC33" s="17"/>
      <c r="FD33" s="17"/>
      <c r="FE33" s="17"/>
    </row>
  </sheetData>
  <sheetProtection/>
  <mergeCells count="151">
    <mergeCell ref="ED27:FE31"/>
    <mergeCell ref="ED32:FE32"/>
    <mergeCell ref="A4:FE4"/>
    <mergeCell ref="CI5:EO5"/>
    <mergeCell ref="CI6:EO6"/>
    <mergeCell ref="BR7:CI7"/>
    <mergeCell ref="CJ7:CM7"/>
    <mergeCell ref="CN7:CQ7"/>
    <mergeCell ref="BR8:CI8"/>
    <mergeCell ref="A9:R9"/>
    <mergeCell ref="A10:R10"/>
    <mergeCell ref="A12:U12"/>
    <mergeCell ref="V12:AP12"/>
    <mergeCell ref="AQ12:BJ12"/>
    <mergeCell ref="BK12:CB12"/>
    <mergeCell ref="CC12:DA12"/>
    <mergeCell ref="DB12:EC12"/>
    <mergeCell ref="ED12:FE12"/>
    <mergeCell ref="A13:U13"/>
    <mergeCell ref="V13:AP13"/>
    <mergeCell ref="AQ13:BJ13"/>
    <mergeCell ref="BK13:CB13"/>
    <mergeCell ref="CC13:DA13"/>
    <mergeCell ref="DB13:EC13"/>
    <mergeCell ref="ED13:FE13"/>
    <mergeCell ref="A14:U14"/>
    <mergeCell ref="V14:AP14"/>
    <mergeCell ref="AQ14:BJ14"/>
    <mergeCell ref="BK14:CB14"/>
    <mergeCell ref="CC14:DA14"/>
    <mergeCell ref="DB14:EC14"/>
    <mergeCell ref="ED14:FE14"/>
    <mergeCell ref="A15:U15"/>
    <mergeCell ref="V15:AP15"/>
    <mergeCell ref="AQ15:BJ15"/>
    <mergeCell ref="BK15:CB15"/>
    <mergeCell ref="CC15:DA15"/>
    <mergeCell ref="DB15:EC15"/>
    <mergeCell ref="ED15:FE19"/>
    <mergeCell ref="A16:U16"/>
    <mergeCell ref="V16:AP16"/>
    <mergeCell ref="AQ16:BJ16"/>
    <mergeCell ref="BK16:CB16"/>
    <mergeCell ref="CC16:DA16"/>
    <mergeCell ref="DB16:EC16"/>
    <mergeCell ref="A17:U17"/>
    <mergeCell ref="V17:AP17"/>
    <mergeCell ref="AQ17:BJ17"/>
    <mergeCell ref="BK17:CB17"/>
    <mergeCell ref="CC17:DA17"/>
    <mergeCell ref="DB17:EC17"/>
    <mergeCell ref="A18:U18"/>
    <mergeCell ref="V18:AP18"/>
    <mergeCell ref="AQ18:BJ18"/>
    <mergeCell ref="BK18:CB18"/>
    <mergeCell ref="CC18:DA18"/>
    <mergeCell ref="DB18:EC18"/>
    <mergeCell ref="A19:U19"/>
    <mergeCell ref="V19:AP19"/>
    <mergeCell ref="AQ19:BJ19"/>
    <mergeCell ref="BK19:CB19"/>
    <mergeCell ref="CC19:DA19"/>
    <mergeCell ref="DB19:EC19"/>
    <mergeCell ref="A20:U20"/>
    <mergeCell ref="V20:AP20"/>
    <mergeCell ref="AQ20:BJ20"/>
    <mergeCell ref="BK20:CB20"/>
    <mergeCell ref="CC20:DA20"/>
    <mergeCell ref="DB20:EC20"/>
    <mergeCell ref="ED20:FE22"/>
    <mergeCell ref="A21:U21"/>
    <mergeCell ref="V21:AP21"/>
    <mergeCell ref="AQ21:BJ21"/>
    <mergeCell ref="BK21:CB21"/>
    <mergeCell ref="CC21:DA21"/>
    <mergeCell ref="DB21:EC21"/>
    <mergeCell ref="A22:U22"/>
    <mergeCell ref="V22:AP22"/>
    <mergeCell ref="AQ22:BJ22"/>
    <mergeCell ref="BK22:CB22"/>
    <mergeCell ref="CC22:DA22"/>
    <mergeCell ref="DB22:EC22"/>
    <mergeCell ref="A23:U23"/>
    <mergeCell ref="V23:AP23"/>
    <mergeCell ref="AQ23:BJ23"/>
    <mergeCell ref="BK23:CB23"/>
    <mergeCell ref="CC23:DA23"/>
    <mergeCell ref="DB23:EC23"/>
    <mergeCell ref="BK25:CB25"/>
    <mergeCell ref="CC25:DA25"/>
    <mergeCell ref="DB25:EC25"/>
    <mergeCell ref="ED23:FE24"/>
    <mergeCell ref="A24:U24"/>
    <mergeCell ref="V24:AP24"/>
    <mergeCell ref="AQ24:BJ24"/>
    <mergeCell ref="BK24:CB24"/>
    <mergeCell ref="CC24:DA24"/>
    <mergeCell ref="DB24:EC24"/>
    <mergeCell ref="ED25:FE26"/>
    <mergeCell ref="A26:U26"/>
    <mergeCell ref="V26:AP26"/>
    <mergeCell ref="AQ26:BJ26"/>
    <mergeCell ref="BK26:CB26"/>
    <mergeCell ref="CC26:DA26"/>
    <mergeCell ref="DB26:EC26"/>
    <mergeCell ref="A25:U25"/>
    <mergeCell ref="V25:AP25"/>
    <mergeCell ref="AQ25:BJ25"/>
    <mergeCell ref="A27:U27"/>
    <mergeCell ref="V27:AP27"/>
    <mergeCell ref="AQ27:BJ27"/>
    <mergeCell ref="BK27:CB27"/>
    <mergeCell ref="CC27:DA27"/>
    <mergeCell ref="DB27:EC27"/>
    <mergeCell ref="A28:U28"/>
    <mergeCell ref="V28:AP28"/>
    <mergeCell ref="AQ28:BJ28"/>
    <mergeCell ref="BK28:CB28"/>
    <mergeCell ref="CC28:DA28"/>
    <mergeCell ref="DB28:EC28"/>
    <mergeCell ref="A29:U29"/>
    <mergeCell ref="V29:AP29"/>
    <mergeCell ref="AQ29:BJ29"/>
    <mergeCell ref="BK29:CB29"/>
    <mergeCell ref="CC29:DA29"/>
    <mergeCell ref="DB29:EC29"/>
    <mergeCell ref="A30:U30"/>
    <mergeCell ref="V30:AP30"/>
    <mergeCell ref="AQ30:BJ30"/>
    <mergeCell ref="BK30:CB30"/>
    <mergeCell ref="CC30:DA30"/>
    <mergeCell ref="DB30:EC30"/>
    <mergeCell ref="A31:U31"/>
    <mergeCell ref="V31:AP31"/>
    <mergeCell ref="AQ31:BJ31"/>
    <mergeCell ref="BK31:CB31"/>
    <mergeCell ref="CC31:DA31"/>
    <mergeCell ref="DB31:EC31"/>
    <mergeCell ref="A32:U32"/>
    <mergeCell ref="V32:AP32"/>
    <mergeCell ref="AQ32:BJ32"/>
    <mergeCell ref="BK32:CB32"/>
    <mergeCell ref="CC32:DA32"/>
    <mergeCell ref="DB32:EC32"/>
    <mergeCell ref="ED33:FE33"/>
    <mergeCell ref="A33:U33"/>
    <mergeCell ref="V33:AP33"/>
    <mergeCell ref="AQ33:BJ33"/>
    <mergeCell ref="BK33:CB33"/>
    <mergeCell ref="CC33:DA33"/>
    <mergeCell ref="DB33:EC33"/>
  </mergeCells>
  <printOptions/>
  <pageMargins left="0.7" right="0.7" top="0.75" bottom="0.75" header="0.3" footer="0.3"/>
  <pageSetup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E33"/>
  <sheetViews>
    <sheetView view="pageBreakPreview" zoomScaleSheetLayoutView="100" zoomScalePageLayoutView="0" workbookViewId="0" topLeftCell="A1">
      <selection activeCell="ED34" sqref="ED34"/>
    </sheetView>
  </sheetViews>
  <sheetFormatPr defaultColWidth="0.875" defaultRowHeight="12.75"/>
  <cols>
    <col min="1" max="19" width="0.875" style="1" customWidth="1"/>
    <col min="20" max="20" width="3.00390625" style="1" customWidth="1"/>
    <col min="21" max="40" width="0.875" style="1" customWidth="1"/>
    <col min="41" max="41" width="3.25390625" style="1" customWidth="1"/>
    <col min="42" max="61" width="0.875" style="1" customWidth="1"/>
    <col min="62" max="62" width="3.875" style="1" customWidth="1"/>
    <col min="63" max="79" width="0.875" style="1" customWidth="1"/>
    <col min="80" max="80" width="8.25390625" style="1" customWidth="1"/>
    <col min="81" max="16384" width="0.875" style="1" customWidth="1"/>
  </cols>
  <sheetData>
    <row r="1" spans="1:161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FE1" s="7" t="s">
        <v>5</v>
      </c>
    </row>
    <row r="2" spans="1:49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49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1:161" s="4" customFormat="1" ht="15.75">
      <c r="A4" s="45" t="s">
        <v>1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5"/>
      <c r="CN4" s="45"/>
      <c r="CO4" s="45"/>
      <c r="CP4" s="45"/>
      <c r="CQ4" s="45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  <c r="DC4" s="45"/>
      <c r="DD4" s="45"/>
      <c r="DE4" s="45"/>
      <c r="DF4" s="45"/>
      <c r="DG4" s="45"/>
      <c r="DH4" s="45"/>
      <c r="DI4" s="45"/>
      <c r="DJ4" s="45"/>
      <c r="DK4" s="45"/>
      <c r="DL4" s="45"/>
      <c r="DM4" s="45"/>
      <c r="DN4" s="45"/>
      <c r="DO4" s="45"/>
      <c r="DP4" s="45"/>
      <c r="DQ4" s="45"/>
      <c r="DR4" s="45"/>
      <c r="DS4" s="45"/>
      <c r="DT4" s="45"/>
      <c r="DU4" s="45"/>
      <c r="DV4" s="45"/>
      <c r="DW4" s="45"/>
      <c r="DX4" s="45"/>
      <c r="DY4" s="45"/>
      <c r="DZ4" s="45"/>
      <c r="EA4" s="45"/>
      <c r="EB4" s="45"/>
      <c r="EC4" s="45"/>
      <c r="ED4" s="45"/>
      <c r="EE4" s="45"/>
      <c r="EF4" s="45"/>
      <c r="EG4" s="45"/>
      <c r="EH4" s="45"/>
      <c r="EI4" s="45"/>
      <c r="EJ4" s="45"/>
      <c r="EK4" s="45"/>
      <c r="EL4" s="45"/>
      <c r="EM4" s="45"/>
      <c r="EN4" s="45"/>
      <c r="EO4" s="45"/>
      <c r="EP4" s="45"/>
      <c r="EQ4" s="45"/>
      <c r="ER4" s="45"/>
      <c r="ES4" s="45"/>
      <c r="ET4" s="45"/>
      <c r="EU4" s="45"/>
      <c r="EV4" s="45"/>
      <c r="EW4" s="45"/>
      <c r="EX4" s="45"/>
      <c r="EY4" s="45"/>
      <c r="EZ4" s="45"/>
      <c r="FA4" s="45"/>
      <c r="FB4" s="45"/>
      <c r="FC4" s="45"/>
      <c r="FD4" s="45"/>
      <c r="FE4" s="45"/>
    </row>
    <row r="5" spans="86:145" s="8" customFormat="1" ht="15.75">
      <c r="CH5" s="11" t="s">
        <v>14</v>
      </c>
      <c r="CI5" s="46" t="s">
        <v>15</v>
      </c>
      <c r="CJ5" s="46"/>
      <c r="CK5" s="46"/>
      <c r="CL5" s="46"/>
      <c r="CM5" s="46"/>
      <c r="CN5" s="46"/>
      <c r="CO5" s="46"/>
      <c r="CP5" s="46"/>
      <c r="CQ5" s="46"/>
      <c r="CR5" s="46"/>
      <c r="CS5" s="46"/>
      <c r="CT5" s="46"/>
      <c r="CU5" s="46"/>
      <c r="CV5" s="46"/>
      <c r="CW5" s="46"/>
      <c r="CX5" s="46"/>
      <c r="CY5" s="46"/>
      <c r="CZ5" s="46"/>
      <c r="DA5" s="46"/>
      <c r="DB5" s="46"/>
      <c r="DC5" s="46"/>
      <c r="DD5" s="46"/>
      <c r="DE5" s="46"/>
      <c r="DF5" s="46"/>
      <c r="DG5" s="46"/>
      <c r="DH5" s="46"/>
      <c r="DI5" s="46"/>
      <c r="DJ5" s="46"/>
      <c r="DK5" s="46"/>
      <c r="DL5" s="46"/>
      <c r="DM5" s="46"/>
      <c r="DN5" s="46"/>
      <c r="DO5" s="46"/>
      <c r="DP5" s="46"/>
      <c r="DQ5" s="46"/>
      <c r="DR5" s="46"/>
      <c r="DS5" s="46"/>
      <c r="DT5" s="46"/>
      <c r="DU5" s="46"/>
      <c r="DV5" s="46"/>
      <c r="DW5" s="46"/>
      <c r="DX5" s="46"/>
      <c r="DY5" s="46"/>
      <c r="DZ5" s="46"/>
      <c r="EA5" s="46"/>
      <c r="EB5" s="46"/>
      <c r="EC5" s="46"/>
      <c r="ED5" s="46"/>
      <c r="EE5" s="46"/>
      <c r="EF5" s="46"/>
      <c r="EG5" s="46"/>
      <c r="EH5" s="46"/>
      <c r="EI5" s="46"/>
      <c r="EJ5" s="46"/>
      <c r="EK5" s="46"/>
      <c r="EL5" s="46"/>
      <c r="EM5" s="46"/>
      <c r="EN5" s="46"/>
      <c r="EO5" s="46"/>
    </row>
    <row r="6" spans="17:145" s="9" customFormat="1" ht="11.25" customHeight="1"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CI6" s="51" t="s">
        <v>0</v>
      </c>
      <c r="CJ6" s="51"/>
      <c r="CK6" s="51"/>
      <c r="CL6" s="51"/>
      <c r="CM6" s="51"/>
      <c r="CN6" s="51"/>
      <c r="CO6" s="51"/>
      <c r="CP6" s="51"/>
      <c r="CQ6" s="51"/>
      <c r="CR6" s="51"/>
      <c r="CS6" s="51"/>
      <c r="CT6" s="51"/>
      <c r="CU6" s="51"/>
      <c r="CV6" s="51"/>
      <c r="CW6" s="51"/>
      <c r="CX6" s="51"/>
      <c r="CY6" s="51"/>
      <c r="CZ6" s="51"/>
      <c r="DA6" s="51"/>
      <c r="DB6" s="51"/>
      <c r="DC6" s="51"/>
      <c r="DD6" s="51"/>
      <c r="DE6" s="51"/>
      <c r="DF6" s="51"/>
      <c r="DG6" s="51"/>
      <c r="DH6" s="51"/>
      <c r="DI6" s="51"/>
      <c r="DJ6" s="51"/>
      <c r="DK6" s="51"/>
      <c r="DL6" s="51"/>
      <c r="DM6" s="51"/>
      <c r="DN6" s="51"/>
      <c r="DO6" s="51"/>
      <c r="DP6" s="51"/>
      <c r="DQ6" s="51"/>
      <c r="DR6" s="51"/>
      <c r="DS6" s="51"/>
      <c r="DT6" s="51"/>
      <c r="DU6" s="51"/>
      <c r="DV6" s="51"/>
      <c r="DW6" s="51"/>
      <c r="DX6" s="51"/>
      <c r="DY6" s="51"/>
      <c r="DZ6" s="51"/>
      <c r="EA6" s="51"/>
      <c r="EB6" s="51"/>
      <c r="EC6" s="51"/>
      <c r="ED6" s="51"/>
      <c r="EE6" s="51"/>
      <c r="EF6" s="51"/>
      <c r="EG6" s="51"/>
      <c r="EH6" s="51"/>
      <c r="EI6" s="51"/>
      <c r="EJ6" s="51"/>
      <c r="EK6" s="51"/>
      <c r="EL6" s="51"/>
      <c r="EM6" s="51"/>
      <c r="EN6" s="51"/>
      <c r="EO6" s="51"/>
    </row>
    <row r="7" spans="69:102" s="8" customFormat="1" ht="15" customHeight="1">
      <c r="BQ7" s="11" t="s">
        <v>16</v>
      </c>
      <c r="BR7" s="48" t="s">
        <v>17</v>
      </c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9">
        <v>20</v>
      </c>
      <c r="CK7" s="49"/>
      <c r="CL7" s="49"/>
      <c r="CM7" s="49"/>
      <c r="CN7" s="50" t="s">
        <v>18</v>
      </c>
      <c r="CO7" s="50"/>
      <c r="CP7" s="50"/>
      <c r="CQ7" s="50"/>
      <c r="CR7" s="12" t="s">
        <v>3</v>
      </c>
      <c r="CV7" s="12"/>
      <c r="CW7" s="12"/>
      <c r="CX7" s="12"/>
    </row>
    <row r="8" spans="70:87" s="14" customFormat="1" ht="11.25">
      <c r="BR8" s="51" t="s">
        <v>2</v>
      </c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</row>
    <row r="9" spans="1:18" ht="15">
      <c r="A9" s="52" t="s">
        <v>19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</row>
    <row r="10" spans="1:18" s="13" customFormat="1" ht="11.25">
      <c r="A10" s="42" t="s">
        <v>4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</row>
    <row r="11" s="13" customFormat="1" ht="11.25"/>
    <row r="12" spans="1:161" s="16" customFormat="1" ht="37.5" customHeight="1">
      <c r="A12" s="53" t="s">
        <v>7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5"/>
      <c r="V12" s="53" t="s">
        <v>8</v>
      </c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5"/>
      <c r="AQ12" s="53" t="s">
        <v>9</v>
      </c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5"/>
      <c r="BK12" s="53" t="s">
        <v>10</v>
      </c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5"/>
      <c r="CC12" s="53" t="s">
        <v>11</v>
      </c>
      <c r="CD12" s="54"/>
      <c r="CE12" s="54"/>
      <c r="CF12" s="54"/>
      <c r="CG12" s="54"/>
      <c r="CH12" s="54"/>
      <c r="CI12" s="54"/>
      <c r="CJ12" s="54"/>
      <c r="CK12" s="54"/>
      <c r="CL12" s="54"/>
      <c r="CM12" s="54"/>
      <c r="CN12" s="54"/>
      <c r="CO12" s="54"/>
      <c r="CP12" s="54"/>
      <c r="CQ12" s="54"/>
      <c r="CR12" s="54"/>
      <c r="CS12" s="54"/>
      <c r="CT12" s="54"/>
      <c r="CU12" s="54"/>
      <c r="CV12" s="54"/>
      <c r="CW12" s="54"/>
      <c r="CX12" s="54"/>
      <c r="CY12" s="54"/>
      <c r="CZ12" s="54"/>
      <c r="DA12" s="55"/>
      <c r="DB12" s="53" t="s">
        <v>12</v>
      </c>
      <c r="DC12" s="54"/>
      <c r="DD12" s="54"/>
      <c r="DE12" s="54"/>
      <c r="DF12" s="54"/>
      <c r="DG12" s="54"/>
      <c r="DH12" s="54"/>
      <c r="DI12" s="54"/>
      <c r="DJ12" s="54"/>
      <c r="DK12" s="54"/>
      <c r="DL12" s="54"/>
      <c r="DM12" s="54"/>
      <c r="DN12" s="54"/>
      <c r="DO12" s="54"/>
      <c r="DP12" s="54"/>
      <c r="DQ12" s="54"/>
      <c r="DR12" s="54"/>
      <c r="DS12" s="54"/>
      <c r="DT12" s="54"/>
      <c r="DU12" s="54"/>
      <c r="DV12" s="54"/>
      <c r="DW12" s="54"/>
      <c r="DX12" s="54"/>
      <c r="DY12" s="54"/>
      <c r="DZ12" s="54"/>
      <c r="EA12" s="54"/>
      <c r="EB12" s="54"/>
      <c r="EC12" s="55"/>
      <c r="ED12" s="53" t="s">
        <v>13</v>
      </c>
      <c r="EE12" s="54"/>
      <c r="EF12" s="54"/>
      <c r="EG12" s="54"/>
      <c r="EH12" s="54"/>
      <c r="EI12" s="54"/>
      <c r="EJ12" s="54"/>
      <c r="EK12" s="54"/>
      <c r="EL12" s="54"/>
      <c r="EM12" s="54"/>
      <c r="EN12" s="54"/>
      <c r="EO12" s="54"/>
      <c r="EP12" s="54"/>
      <c r="EQ12" s="54"/>
      <c r="ER12" s="54"/>
      <c r="ES12" s="54"/>
      <c r="ET12" s="54"/>
      <c r="EU12" s="54"/>
      <c r="EV12" s="54"/>
      <c r="EW12" s="54"/>
      <c r="EX12" s="54"/>
      <c r="EY12" s="54"/>
      <c r="EZ12" s="54"/>
      <c r="FA12" s="54"/>
      <c r="FB12" s="54"/>
      <c r="FC12" s="54"/>
      <c r="FD12" s="54"/>
      <c r="FE12" s="55"/>
    </row>
    <row r="13" spans="1:161" s="5" customFormat="1" ht="12">
      <c r="A13" s="56">
        <v>1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8"/>
      <c r="V13" s="56">
        <v>2</v>
      </c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8"/>
      <c r="AQ13" s="56">
        <v>3</v>
      </c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8"/>
      <c r="BK13" s="56">
        <v>4</v>
      </c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  <c r="CA13" s="57"/>
      <c r="CB13" s="58"/>
      <c r="CC13" s="56">
        <v>5</v>
      </c>
      <c r="CD13" s="57"/>
      <c r="CE13" s="57"/>
      <c r="CF13" s="57"/>
      <c r="CG13" s="57"/>
      <c r="CH13" s="57"/>
      <c r="CI13" s="57"/>
      <c r="CJ13" s="57"/>
      <c r="CK13" s="57"/>
      <c r="CL13" s="57"/>
      <c r="CM13" s="57"/>
      <c r="CN13" s="57"/>
      <c r="CO13" s="57"/>
      <c r="CP13" s="57"/>
      <c r="CQ13" s="57"/>
      <c r="CR13" s="57"/>
      <c r="CS13" s="57"/>
      <c r="CT13" s="57"/>
      <c r="CU13" s="57"/>
      <c r="CV13" s="57"/>
      <c r="CW13" s="57"/>
      <c r="CX13" s="57"/>
      <c r="CY13" s="57"/>
      <c r="CZ13" s="57"/>
      <c r="DA13" s="58"/>
      <c r="DB13" s="56">
        <v>6</v>
      </c>
      <c r="DC13" s="57"/>
      <c r="DD13" s="57"/>
      <c r="DE13" s="57"/>
      <c r="DF13" s="57"/>
      <c r="DG13" s="57"/>
      <c r="DH13" s="57"/>
      <c r="DI13" s="57"/>
      <c r="DJ13" s="57"/>
      <c r="DK13" s="57"/>
      <c r="DL13" s="57"/>
      <c r="DM13" s="57"/>
      <c r="DN13" s="57"/>
      <c r="DO13" s="57"/>
      <c r="DP13" s="57"/>
      <c r="DQ13" s="57"/>
      <c r="DR13" s="57"/>
      <c r="DS13" s="57"/>
      <c r="DT13" s="57"/>
      <c r="DU13" s="57"/>
      <c r="DV13" s="57"/>
      <c r="DW13" s="57"/>
      <c r="DX13" s="57"/>
      <c r="DY13" s="57"/>
      <c r="DZ13" s="57"/>
      <c r="EA13" s="57"/>
      <c r="EB13" s="57"/>
      <c r="EC13" s="58"/>
      <c r="ED13" s="56">
        <v>7</v>
      </c>
      <c r="EE13" s="57"/>
      <c r="EF13" s="57"/>
      <c r="EG13" s="57"/>
      <c r="EH13" s="57"/>
      <c r="EI13" s="57"/>
      <c r="EJ13" s="57"/>
      <c r="EK13" s="57"/>
      <c r="EL13" s="57"/>
      <c r="EM13" s="57"/>
      <c r="EN13" s="57"/>
      <c r="EO13" s="57"/>
      <c r="EP13" s="57"/>
      <c r="EQ13" s="57"/>
      <c r="ER13" s="57"/>
      <c r="ES13" s="57"/>
      <c r="ET13" s="57"/>
      <c r="EU13" s="57"/>
      <c r="EV13" s="57"/>
      <c r="EW13" s="57"/>
      <c r="EX13" s="57"/>
      <c r="EY13" s="57"/>
      <c r="EZ13" s="57"/>
      <c r="FA13" s="57"/>
      <c r="FB13" s="57"/>
      <c r="FC13" s="57"/>
      <c r="FD13" s="57"/>
      <c r="FE13" s="58"/>
    </row>
    <row r="14" spans="1:161" s="5" customFormat="1" ht="38.25" customHeight="1">
      <c r="A14" s="33" t="s">
        <v>20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5"/>
      <c r="V14" s="59" t="s">
        <v>21</v>
      </c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1"/>
      <c r="AQ14" s="62" t="str">
        <f>V14</f>
        <v>АО "НТЭК" ТЭЦ - 1</v>
      </c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4"/>
      <c r="BK14" s="22" t="s">
        <v>45</v>
      </c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33">
        <v>106.782</v>
      </c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5"/>
      <c r="DB14" s="33">
        <v>97.964</v>
      </c>
      <c r="DC14" s="34"/>
      <c r="DD14" s="34"/>
      <c r="DE14" s="34"/>
      <c r="DF14" s="34"/>
      <c r="DG14" s="34"/>
      <c r="DH14" s="34"/>
      <c r="DI14" s="34"/>
      <c r="DJ14" s="34"/>
      <c r="DK14" s="34"/>
      <c r="DL14" s="34"/>
      <c r="DM14" s="34"/>
      <c r="DN14" s="34"/>
      <c r="DO14" s="34"/>
      <c r="DP14" s="34"/>
      <c r="DQ14" s="34"/>
      <c r="DR14" s="34"/>
      <c r="DS14" s="34"/>
      <c r="DT14" s="34"/>
      <c r="DU14" s="34"/>
      <c r="DV14" s="34"/>
      <c r="DW14" s="34"/>
      <c r="DX14" s="34"/>
      <c r="DY14" s="34"/>
      <c r="DZ14" s="34"/>
      <c r="EA14" s="34"/>
      <c r="EB14" s="34"/>
      <c r="EC14" s="35"/>
      <c r="ED14" s="33">
        <v>88.78</v>
      </c>
      <c r="EE14" s="34"/>
      <c r="EF14" s="34"/>
      <c r="EG14" s="34"/>
      <c r="EH14" s="34"/>
      <c r="EI14" s="34"/>
      <c r="EJ14" s="34"/>
      <c r="EK14" s="34"/>
      <c r="EL14" s="34"/>
      <c r="EM14" s="34"/>
      <c r="EN14" s="34"/>
      <c r="EO14" s="34"/>
      <c r="EP14" s="34"/>
      <c r="EQ14" s="34"/>
      <c r="ER14" s="34"/>
      <c r="ES14" s="34"/>
      <c r="ET14" s="34"/>
      <c r="EU14" s="34"/>
      <c r="EV14" s="34"/>
      <c r="EW14" s="34"/>
      <c r="EX14" s="34"/>
      <c r="EY14" s="34"/>
      <c r="EZ14" s="34"/>
      <c r="FA14" s="34"/>
      <c r="FB14" s="34"/>
      <c r="FC14" s="34"/>
      <c r="FD14" s="34"/>
      <c r="FE14" s="35"/>
    </row>
    <row r="15" spans="1:161" s="5" customFormat="1" ht="38.25" customHeight="1">
      <c r="A15" s="33" t="s">
        <v>20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5"/>
      <c r="V15" s="62" t="s">
        <v>32</v>
      </c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4"/>
      <c r="AQ15" s="62" t="str">
        <f aca="true" t="shared" si="0" ref="AQ15:AQ32">V15</f>
        <v>ЗФ ПАО "ГМК "НН" Медный завод, Металлургический цех</v>
      </c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4"/>
      <c r="BK15" s="22" t="s">
        <v>46</v>
      </c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33">
        <v>22.524</v>
      </c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5"/>
      <c r="DB15" s="33">
        <v>15.555</v>
      </c>
      <c r="DC15" s="34"/>
      <c r="DD15" s="34"/>
      <c r="DE15" s="34"/>
      <c r="DF15" s="34"/>
      <c r="DG15" s="34"/>
      <c r="DH15" s="34"/>
      <c r="DI15" s="34"/>
      <c r="DJ15" s="34"/>
      <c r="DK15" s="34"/>
      <c r="DL15" s="34"/>
      <c r="DM15" s="34"/>
      <c r="DN15" s="34"/>
      <c r="DO15" s="34"/>
      <c r="DP15" s="34"/>
      <c r="DQ15" s="34"/>
      <c r="DR15" s="34"/>
      <c r="DS15" s="34"/>
      <c r="DT15" s="34"/>
      <c r="DU15" s="34"/>
      <c r="DV15" s="34"/>
      <c r="DW15" s="34"/>
      <c r="DX15" s="34"/>
      <c r="DY15" s="34"/>
      <c r="DZ15" s="34"/>
      <c r="EA15" s="34"/>
      <c r="EB15" s="34"/>
      <c r="EC15" s="35"/>
      <c r="ED15" s="27">
        <v>71.504</v>
      </c>
      <c r="EE15" s="28"/>
      <c r="EF15" s="28"/>
      <c r="EG15" s="28"/>
      <c r="EH15" s="28"/>
      <c r="EI15" s="28"/>
      <c r="EJ15" s="28"/>
      <c r="EK15" s="28"/>
      <c r="EL15" s="28"/>
      <c r="EM15" s="28"/>
      <c r="EN15" s="28"/>
      <c r="EO15" s="28"/>
      <c r="EP15" s="28"/>
      <c r="EQ15" s="28"/>
      <c r="ER15" s="28"/>
      <c r="ES15" s="28"/>
      <c r="ET15" s="28"/>
      <c r="EU15" s="28"/>
      <c r="EV15" s="28"/>
      <c r="EW15" s="28"/>
      <c r="EX15" s="28"/>
      <c r="EY15" s="28"/>
      <c r="EZ15" s="28"/>
      <c r="FA15" s="28"/>
      <c r="FB15" s="28"/>
      <c r="FC15" s="28"/>
      <c r="FD15" s="28"/>
      <c r="FE15" s="29"/>
    </row>
    <row r="16" spans="1:161" s="5" customFormat="1" ht="38.25" customHeight="1">
      <c r="A16" s="33" t="s">
        <v>20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5"/>
      <c r="V16" s="62" t="s">
        <v>22</v>
      </c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4"/>
      <c r="AQ16" s="62" t="str">
        <f t="shared" si="0"/>
        <v>ООО "НОК" БСМКиЦ Производство цемента</v>
      </c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3"/>
      <c r="BJ16" s="64"/>
      <c r="BK16" s="22" t="s">
        <v>47</v>
      </c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33">
        <v>5.915</v>
      </c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5"/>
      <c r="DB16" s="33">
        <v>6.682</v>
      </c>
      <c r="DC16" s="34"/>
      <c r="DD16" s="34"/>
      <c r="DE16" s="34"/>
      <c r="DF16" s="34"/>
      <c r="DG16" s="34"/>
      <c r="DH16" s="34"/>
      <c r="DI16" s="34"/>
      <c r="DJ16" s="34"/>
      <c r="DK16" s="34"/>
      <c r="DL16" s="34"/>
      <c r="DM16" s="34"/>
      <c r="DN16" s="34"/>
      <c r="DO16" s="34"/>
      <c r="DP16" s="34"/>
      <c r="DQ16" s="34"/>
      <c r="DR16" s="34"/>
      <c r="DS16" s="34"/>
      <c r="DT16" s="34"/>
      <c r="DU16" s="34"/>
      <c r="DV16" s="34"/>
      <c r="DW16" s="34"/>
      <c r="DX16" s="34"/>
      <c r="DY16" s="34"/>
      <c r="DZ16" s="34"/>
      <c r="EA16" s="34"/>
      <c r="EB16" s="34"/>
      <c r="EC16" s="35"/>
      <c r="ED16" s="77"/>
      <c r="EE16" s="78"/>
      <c r="EF16" s="78"/>
      <c r="EG16" s="78"/>
      <c r="EH16" s="78"/>
      <c r="EI16" s="78"/>
      <c r="EJ16" s="78"/>
      <c r="EK16" s="78"/>
      <c r="EL16" s="78"/>
      <c r="EM16" s="78"/>
      <c r="EN16" s="78"/>
      <c r="EO16" s="78"/>
      <c r="EP16" s="78"/>
      <c r="EQ16" s="78"/>
      <c r="ER16" s="78"/>
      <c r="ES16" s="78"/>
      <c r="ET16" s="78"/>
      <c r="EU16" s="78"/>
      <c r="EV16" s="78"/>
      <c r="EW16" s="78"/>
      <c r="EX16" s="78"/>
      <c r="EY16" s="78"/>
      <c r="EZ16" s="78"/>
      <c r="FA16" s="78"/>
      <c r="FB16" s="78"/>
      <c r="FC16" s="78"/>
      <c r="FD16" s="78"/>
      <c r="FE16" s="79"/>
    </row>
    <row r="17" spans="1:161" s="5" customFormat="1" ht="38.25" customHeight="1">
      <c r="A17" s="33" t="s">
        <v>20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5"/>
      <c r="V17" s="62" t="s">
        <v>23</v>
      </c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4"/>
      <c r="AQ17" s="62" t="str">
        <f t="shared" si="0"/>
        <v>ООО "Медвежий ручей"</v>
      </c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3"/>
      <c r="BJ17" s="64"/>
      <c r="BK17" s="22" t="s">
        <v>48</v>
      </c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33">
        <v>0.241</v>
      </c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5"/>
      <c r="DB17" s="33">
        <v>0</v>
      </c>
      <c r="DC17" s="34"/>
      <c r="DD17" s="34"/>
      <c r="DE17" s="34"/>
      <c r="DF17" s="34"/>
      <c r="DG17" s="34"/>
      <c r="DH17" s="34"/>
      <c r="DI17" s="34"/>
      <c r="DJ17" s="34"/>
      <c r="DK17" s="34"/>
      <c r="DL17" s="34"/>
      <c r="DM17" s="34"/>
      <c r="DN17" s="34"/>
      <c r="DO17" s="34"/>
      <c r="DP17" s="34"/>
      <c r="DQ17" s="34"/>
      <c r="DR17" s="34"/>
      <c r="DS17" s="34"/>
      <c r="DT17" s="34"/>
      <c r="DU17" s="34"/>
      <c r="DV17" s="34"/>
      <c r="DW17" s="34"/>
      <c r="DX17" s="34"/>
      <c r="DY17" s="34"/>
      <c r="DZ17" s="34"/>
      <c r="EA17" s="34"/>
      <c r="EB17" s="34"/>
      <c r="EC17" s="35"/>
      <c r="ED17" s="77"/>
      <c r="EE17" s="78"/>
      <c r="EF17" s="78"/>
      <c r="EG17" s="78"/>
      <c r="EH17" s="78"/>
      <c r="EI17" s="78"/>
      <c r="EJ17" s="78"/>
      <c r="EK17" s="78"/>
      <c r="EL17" s="78"/>
      <c r="EM17" s="78"/>
      <c r="EN17" s="78"/>
      <c r="EO17" s="78"/>
      <c r="EP17" s="78"/>
      <c r="EQ17" s="78"/>
      <c r="ER17" s="78"/>
      <c r="ES17" s="78"/>
      <c r="ET17" s="78"/>
      <c r="EU17" s="78"/>
      <c r="EV17" s="78"/>
      <c r="EW17" s="78"/>
      <c r="EX17" s="78"/>
      <c r="EY17" s="78"/>
      <c r="EZ17" s="78"/>
      <c r="FA17" s="78"/>
      <c r="FB17" s="78"/>
      <c r="FC17" s="78"/>
      <c r="FD17" s="78"/>
      <c r="FE17" s="79"/>
    </row>
    <row r="18" spans="1:161" s="5" customFormat="1" ht="38.25" customHeight="1">
      <c r="A18" s="33" t="s">
        <v>20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5"/>
      <c r="V18" s="62" t="s">
        <v>24</v>
      </c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4"/>
      <c r="AQ18" s="62" t="str">
        <f t="shared" si="0"/>
        <v>ООО "Илан-Норильск"</v>
      </c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63"/>
      <c r="BE18" s="63"/>
      <c r="BF18" s="63"/>
      <c r="BG18" s="63"/>
      <c r="BH18" s="63"/>
      <c r="BI18" s="63"/>
      <c r="BJ18" s="64"/>
      <c r="BK18" s="22" t="s">
        <v>48</v>
      </c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33">
        <v>0</v>
      </c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5"/>
      <c r="DB18" s="33">
        <v>0</v>
      </c>
      <c r="DC18" s="34"/>
      <c r="DD18" s="34"/>
      <c r="DE18" s="34"/>
      <c r="DF18" s="34"/>
      <c r="DG18" s="34"/>
      <c r="DH18" s="34"/>
      <c r="DI18" s="34"/>
      <c r="DJ18" s="34"/>
      <c r="DK18" s="34"/>
      <c r="DL18" s="34"/>
      <c r="DM18" s="34"/>
      <c r="DN18" s="34"/>
      <c r="DO18" s="34"/>
      <c r="DP18" s="34"/>
      <c r="DQ18" s="34"/>
      <c r="DR18" s="34"/>
      <c r="DS18" s="34"/>
      <c r="DT18" s="34"/>
      <c r="DU18" s="34"/>
      <c r="DV18" s="34"/>
      <c r="DW18" s="34"/>
      <c r="DX18" s="34"/>
      <c r="DY18" s="34"/>
      <c r="DZ18" s="34"/>
      <c r="EA18" s="34"/>
      <c r="EB18" s="34"/>
      <c r="EC18" s="35"/>
      <c r="ED18" s="77"/>
      <c r="EE18" s="78"/>
      <c r="EF18" s="78"/>
      <c r="EG18" s="78"/>
      <c r="EH18" s="78"/>
      <c r="EI18" s="78"/>
      <c r="EJ18" s="78"/>
      <c r="EK18" s="78"/>
      <c r="EL18" s="78"/>
      <c r="EM18" s="78"/>
      <c r="EN18" s="78"/>
      <c r="EO18" s="78"/>
      <c r="EP18" s="78"/>
      <c r="EQ18" s="78"/>
      <c r="ER18" s="78"/>
      <c r="ES18" s="78"/>
      <c r="ET18" s="78"/>
      <c r="EU18" s="78"/>
      <c r="EV18" s="78"/>
      <c r="EW18" s="78"/>
      <c r="EX18" s="78"/>
      <c r="EY18" s="78"/>
      <c r="EZ18" s="78"/>
      <c r="FA18" s="78"/>
      <c r="FB18" s="78"/>
      <c r="FC18" s="78"/>
      <c r="FD18" s="78"/>
      <c r="FE18" s="79"/>
    </row>
    <row r="19" spans="1:161" s="5" customFormat="1" ht="38.25" customHeight="1">
      <c r="A19" s="33" t="s">
        <v>20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5"/>
      <c r="V19" s="62" t="s">
        <v>25</v>
      </c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4"/>
      <c r="AQ19" s="62" t="str">
        <f t="shared" si="0"/>
        <v>МУП МО г. Норильска "ССпоВПД"</v>
      </c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3"/>
      <c r="BH19" s="63"/>
      <c r="BI19" s="63"/>
      <c r="BJ19" s="64"/>
      <c r="BK19" s="22" t="s">
        <v>49</v>
      </c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33">
        <v>0.006</v>
      </c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/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4"/>
      <c r="DA19" s="35"/>
      <c r="DB19" s="33">
        <v>0.003</v>
      </c>
      <c r="DC19" s="34"/>
      <c r="DD19" s="34"/>
      <c r="DE19" s="34"/>
      <c r="DF19" s="34"/>
      <c r="DG19" s="34"/>
      <c r="DH19" s="34"/>
      <c r="DI19" s="34"/>
      <c r="DJ19" s="34"/>
      <c r="DK19" s="34"/>
      <c r="DL19" s="34"/>
      <c r="DM19" s="34"/>
      <c r="DN19" s="34"/>
      <c r="DO19" s="34"/>
      <c r="DP19" s="34"/>
      <c r="DQ19" s="34"/>
      <c r="DR19" s="34"/>
      <c r="DS19" s="34"/>
      <c r="DT19" s="34"/>
      <c r="DU19" s="34"/>
      <c r="DV19" s="34"/>
      <c r="DW19" s="34"/>
      <c r="DX19" s="34"/>
      <c r="DY19" s="34"/>
      <c r="DZ19" s="34"/>
      <c r="EA19" s="34"/>
      <c r="EB19" s="34"/>
      <c r="EC19" s="35"/>
      <c r="ED19" s="80"/>
      <c r="EE19" s="81"/>
      <c r="EF19" s="81"/>
      <c r="EG19" s="81"/>
      <c r="EH19" s="81"/>
      <c r="EI19" s="81"/>
      <c r="EJ19" s="81"/>
      <c r="EK19" s="81"/>
      <c r="EL19" s="81"/>
      <c r="EM19" s="81"/>
      <c r="EN19" s="81"/>
      <c r="EO19" s="81"/>
      <c r="EP19" s="81"/>
      <c r="EQ19" s="81"/>
      <c r="ER19" s="81"/>
      <c r="ES19" s="81"/>
      <c r="ET19" s="81"/>
      <c r="EU19" s="81"/>
      <c r="EV19" s="81"/>
      <c r="EW19" s="81"/>
      <c r="EX19" s="81"/>
      <c r="EY19" s="81"/>
      <c r="EZ19" s="81"/>
      <c r="FA19" s="81"/>
      <c r="FB19" s="81"/>
      <c r="FC19" s="81"/>
      <c r="FD19" s="81"/>
      <c r="FE19" s="82"/>
    </row>
    <row r="20" spans="1:161" s="5" customFormat="1" ht="38.25" customHeight="1">
      <c r="A20" s="33" t="s">
        <v>26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5"/>
      <c r="V20" s="62" t="s">
        <v>29</v>
      </c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4"/>
      <c r="AQ20" s="62" t="str">
        <f t="shared" si="0"/>
        <v>АО "НТЭК" ТЭЦ - 2</v>
      </c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63"/>
      <c r="BE20" s="63"/>
      <c r="BF20" s="63"/>
      <c r="BG20" s="63"/>
      <c r="BH20" s="63"/>
      <c r="BI20" s="63"/>
      <c r="BJ20" s="64"/>
      <c r="BK20" s="22" t="s">
        <v>45</v>
      </c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33">
        <v>72.501</v>
      </c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CZ20" s="34"/>
      <c r="DA20" s="35"/>
      <c r="DB20" s="33">
        <v>63.033</v>
      </c>
      <c r="DC20" s="34"/>
      <c r="DD20" s="34"/>
      <c r="DE20" s="34"/>
      <c r="DF20" s="34"/>
      <c r="DG20" s="34"/>
      <c r="DH20" s="34"/>
      <c r="DI20" s="34"/>
      <c r="DJ20" s="34"/>
      <c r="DK20" s="34"/>
      <c r="DL20" s="34"/>
      <c r="DM20" s="34"/>
      <c r="DN20" s="34"/>
      <c r="DO20" s="34"/>
      <c r="DP20" s="34"/>
      <c r="DQ20" s="34"/>
      <c r="DR20" s="34"/>
      <c r="DS20" s="34"/>
      <c r="DT20" s="34"/>
      <c r="DU20" s="34"/>
      <c r="DV20" s="34"/>
      <c r="DW20" s="34"/>
      <c r="DX20" s="34"/>
      <c r="DY20" s="34"/>
      <c r="DZ20" s="34"/>
      <c r="EA20" s="34"/>
      <c r="EB20" s="34"/>
      <c r="EC20" s="35"/>
      <c r="ED20" s="27">
        <v>60.47</v>
      </c>
      <c r="EE20" s="28"/>
      <c r="EF20" s="28"/>
      <c r="EG20" s="28"/>
      <c r="EH20" s="28"/>
      <c r="EI20" s="28"/>
      <c r="EJ20" s="28"/>
      <c r="EK20" s="28"/>
      <c r="EL20" s="28"/>
      <c r="EM20" s="28"/>
      <c r="EN20" s="28"/>
      <c r="EO20" s="28"/>
      <c r="EP20" s="28"/>
      <c r="EQ20" s="28"/>
      <c r="ER20" s="28"/>
      <c r="ES20" s="28"/>
      <c r="ET20" s="28"/>
      <c r="EU20" s="28"/>
      <c r="EV20" s="28"/>
      <c r="EW20" s="28"/>
      <c r="EX20" s="28"/>
      <c r="EY20" s="28"/>
      <c r="EZ20" s="28"/>
      <c r="FA20" s="28"/>
      <c r="FB20" s="28"/>
      <c r="FC20" s="28"/>
      <c r="FD20" s="28"/>
      <c r="FE20" s="29"/>
    </row>
    <row r="21" spans="1:161" s="5" customFormat="1" ht="38.25" customHeight="1">
      <c r="A21" s="33" t="s">
        <v>26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5"/>
      <c r="V21" s="62" t="s">
        <v>33</v>
      </c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4"/>
      <c r="AQ21" s="62" t="str">
        <f t="shared" si="0"/>
        <v>ЗФ ПАО "ГМК "НН" рудник Октябрьский</v>
      </c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3"/>
      <c r="BH21" s="63"/>
      <c r="BI21" s="63"/>
      <c r="BJ21" s="64"/>
      <c r="BK21" s="22" t="s">
        <v>50</v>
      </c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33">
        <v>0.001</v>
      </c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5"/>
      <c r="DB21" s="33">
        <v>0.001</v>
      </c>
      <c r="DC21" s="34"/>
      <c r="DD21" s="34"/>
      <c r="DE21" s="34"/>
      <c r="DF21" s="34"/>
      <c r="DG21" s="34"/>
      <c r="DH21" s="34"/>
      <c r="DI21" s="34"/>
      <c r="DJ21" s="34"/>
      <c r="DK21" s="34"/>
      <c r="DL21" s="34"/>
      <c r="DM21" s="34"/>
      <c r="DN21" s="34"/>
      <c r="DO21" s="34"/>
      <c r="DP21" s="34"/>
      <c r="DQ21" s="34"/>
      <c r="DR21" s="34"/>
      <c r="DS21" s="34"/>
      <c r="DT21" s="34"/>
      <c r="DU21" s="34"/>
      <c r="DV21" s="34"/>
      <c r="DW21" s="34"/>
      <c r="DX21" s="34"/>
      <c r="DY21" s="34"/>
      <c r="DZ21" s="34"/>
      <c r="EA21" s="34"/>
      <c r="EB21" s="34"/>
      <c r="EC21" s="35"/>
      <c r="ED21" s="77"/>
      <c r="EE21" s="78"/>
      <c r="EF21" s="78"/>
      <c r="EG21" s="78"/>
      <c r="EH21" s="78"/>
      <c r="EI21" s="78"/>
      <c r="EJ21" s="78"/>
      <c r="EK21" s="78"/>
      <c r="EL21" s="78"/>
      <c r="EM21" s="78"/>
      <c r="EN21" s="78"/>
      <c r="EO21" s="78"/>
      <c r="EP21" s="78"/>
      <c r="EQ21" s="78"/>
      <c r="ER21" s="78"/>
      <c r="ES21" s="78"/>
      <c r="ET21" s="78"/>
      <c r="EU21" s="78"/>
      <c r="EV21" s="78"/>
      <c r="EW21" s="78"/>
      <c r="EX21" s="78"/>
      <c r="EY21" s="78"/>
      <c r="EZ21" s="78"/>
      <c r="FA21" s="78"/>
      <c r="FB21" s="78"/>
      <c r="FC21" s="78"/>
      <c r="FD21" s="78"/>
      <c r="FE21" s="79"/>
    </row>
    <row r="22" spans="1:161" s="5" customFormat="1" ht="38.25" customHeight="1">
      <c r="A22" s="33" t="s">
        <v>26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5"/>
      <c r="V22" s="62" t="s">
        <v>30</v>
      </c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4"/>
      <c r="AQ22" s="62" t="str">
        <f t="shared" si="0"/>
        <v>АО "НТЭК" Котельная шахты "Скалистая"</v>
      </c>
      <c r="AR22" s="63"/>
      <c r="AS22" s="63"/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63"/>
      <c r="BE22" s="63"/>
      <c r="BF22" s="63"/>
      <c r="BG22" s="63"/>
      <c r="BH22" s="63"/>
      <c r="BI22" s="63"/>
      <c r="BJ22" s="64"/>
      <c r="BK22" s="24" t="s">
        <v>47</v>
      </c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6"/>
      <c r="CC22" s="33">
        <v>2.099</v>
      </c>
      <c r="CD22" s="34"/>
      <c r="CE22" s="34"/>
      <c r="CF22" s="34"/>
      <c r="CG22" s="34"/>
      <c r="CH22" s="34"/>
      <c r="CI22" s="34"/>
      <c r="CJ22" s="34"/>
      <c r="CK22" s="34"/>
      <c r="CL22" s="34"/>
      <c r="CM22" s="34"/>
      <c r="CN22" s="34"/>
      <c r="CO22" s="34"/>
      <c r="CP22" s="34"/>
      <c r="CQ22" s="34"/>
      <c r="CR22" s="34"/>
      <c r="CS22" s="34"/>
      <c r="CT22" s="34"/>
      <c r="CU22" s="34"/>
      <c r="CV22" s="34"/>
      <c r="CW22" s="34"/>
      <c r="CX22" s="34"/>
      <c r="CY22" s="34"/>
      <c r="CZ22" s="34"/>
      <c r="DA22" s="35"/>
      <c r="DB22" s="33">
        <v>0</v>
      </c>
      <c r="DC22" s="34"/>
      <c r="DD22" s="34"/>
      <c r="DE22" s="34"/>
      <c r="DF22" s="34"/>
      <c r="DG22" s="34"/>
      <c r="DH22" s="34"/>
      <c r="DI22" s="34"/>
      <c r="DJ22" s="34"/>
      <c r="DK22" s="34"/>
      <c r="DL22" s="34"/>
      <c r="DM22" s="34"/>
      <c r="DN22" s="34"/>
      <c r="DO22" s="34"/>
      <c r="DP22" s="34"/>
      <c r="DQ22" s="34"/>
      <c r="DR22" s="34"/>
      <c r="DS22" s="34"/>
      <c r="DT22" s="34"/>
      <c r="DU22" s="34"/>
      <c r="DV22" s="34"/>
      <c r="DW22" s="34"/>
      <c r="DX22" s="34"/>
      <c r="DY22" s="34"/>
      <c r="DZ22" s="34"/>
      <c r="EA22" s="34"/>
      <c r="EB22" s="34"/>
      <c r="EC22" s="35"/>
      <c r="ED22" s="80"/>
      <c r="EE22" s="81"/>
      <c r="EF22" s="81"/>
      <c r="EG22" s="81"/>
      <c r="EH22" s="81"/>
      <c r="EI22" s="81"/>
      <c r="EJ22" s="81"/>
      <c r="EK22" s="81"/>
      <c r="EL22" s="81"/>
      <c r="EM22" s="81"/>
      <c r="EN22" s="81"/>
      <c r="EO22" s="81"/>
      <c r="EP22" s="81"/>
      <c r="EQ22" s="81"/>
      <c r="ER22" s="81"/>
      <c r="ES22" s="81"/>
      <c r="ET22" s="81"/>
      <c r="EU22" s="81"/>
      <c r="EV22" s="81"/>
      <c r="EW22" s="81"/>
      <c r="EX22" s="81"/>
      <c r="EY22" s="81"/>
      <c r="EZ22" s="81"/>
      <c r="FA22" s="81"/>
      <c r="FB22" s="81"/>
      <c r="FC22" s="81"/>
      <c r="FD22" s="81"/>
      <c r="FE22" s="82"/>
    </row>
    <row r="23" spans="1:161" s="5" customFormat="1" ht="38.25" customHeight="1">
      <c r="A23" s="33" t="s">
        <v>27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5"/>
      <c r="V23" s="62" t="s">
        <v>31</v>
      </c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4"/>
      <c r="AQ23" s="62" t="str">
        <f t="shared" si="0"/>
        <v>АО "НТЭК" ТЭЦ - 3, котельная № 1</v>
      </c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63"/>
      <c r="BE23" s="63"/>
      <c r="BF23" s="63"/>
      <c r="BG23" s="63"/>
      <c r="BH23" s="63"/>
      <c r="BI23" s="63"/>
      <c r="BJ23" s="64"/>
      <c r="BK23" s="22" t="s">
        <v>45</v>
      </c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33">
        <v>51.434</v>
      </c>
      <c r="CD23" s="34"/>
      <c r="CE23" s="34"/>
      <c r="CF23" s="34"/>
      <c r="CG23" s="34"/>
      <c r="CH23" s="34"/>
      <c r="CI23" s="34"/>
      <c r="CJ23" s="34"/>
      <c r="CK23" s="34"/>
      <c r="CL23" s="34"/>
      <c r="CM23" s="34"/>
      <c r="CN23" s="34"/>
      <c r="CO23" s="34"/>
      <c r="CP23" s="34"/>
      <c r="CQ23" s="34"/>
      <c r="CR23" s="34"/>
      <c r="CS23" s="34"/>
      <c r="CT23" s="34"/>
      <c r="CU23" s="34"/>
      <c r="CV23" s="34"/>
      <c r="CW23" s="34"/>
      <c r="CX23" s="34"/>
      <c r="CY23" s="34"/>
      <c r="CZ23" s="34"/>
      <c r="DA23" s="35"/>
      <c r="DB23" s="33">
        <v>45.435</v>
      </c>
      <c r="DC23" s="34"/>
      <c r="DD23" s="34"/>
      <c r="DE23" s="34"/>
      <c r="DF23" s="34"/>
      <c r="DG23" s="34"/>
      <c r="DH23" s="34"/>
      <c r="DI23" s="34"/>
      <c r="DJ23" s="34"/>
      <c r="DK23" s="34"/>
      <c r="DL23" s="34"/>
      <c r="DM23" s="34"/>
      <c r="DN23" s="34"/>
      <c r="DO23" s="34"/>
      <c r="DP23" s="34"/>
      <c r="DQ23" s="34"/>
      <c r="DR23" s="34"/>
      <c r="DS23" s="34"/>
      <c r="DT23" s="34"/>
      <c r="DU23" s="34"/>
      <c r="DV23" s="34"/>
      <c r="DW23" s="34"/>
      <c r="DX23" s="34"/>
      <c r="DY23" s="34"/>
      <c r="DZ23" s="34"/>
      <c r="EA23" s="34"/>
      <c r="EB23" s="34"/>
      <c r="EC23" s="35"/>
      <c r="ED23" s="27">
        <v>127.181</v>
      </c>
      <c r="EE23" s="28"/>
      <c r="EF23" s="28"/>
      <c r="EG23" s="28"/>
      <c r="EH23" s="28"/>
      <c r="EI23" s="28"/>
      <c r="EJ23" s="28"/>
      <c r="EK23" s="28"/>
      <c r="EL23" s="28"/>
      <c r="EM23" s="28"/>
      <c r="EN23" s="28"/>
      <c r="EO23" s="28"/>
      <c r="EP23" s="28"/>
      <c r="EQ23" s="28"/>
      <c r="ER23" s="28"/>
      <c r="ES23" s="28"/>
      <c r="ET23" s="28"/>
      <c r="EU23" s="28"/>
      <c r="EV23" s="28"/>
      <c r="EW23" s="28"/>
      <c r="EX23" s="28"/>
      <c r="EY23" s="28"/>
      <c r="EZ23" s="28"/>
      <c r="FA23" s="28"/>
      <c r="FB23" s="28"/>
      <c r="FC23" s="28"/>
      <c r="FD23" s="28"/>
      <c r="FE23" s="29"/>
    </row>
    <row r="24" spans="1:161" s="5" customFormat="1" ht="38.25" customHeight="1">
      <c r="A24" s="33" t="s">
        <v>27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5"/>
      <c r="V24" s="62" t="s">
        <v>40</v>
      </c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4"/>
      <c r="AQ24" s="62" t="str">
        <f t="shared" si="0"/>
        <v>ООО "НОК" ЦМВИЭиПМ ПСМиК</v>
      </c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4"/>
      <c r="BK24" s="22" t="s">
        <v>48</v>
      </c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33">
        <v>0.357</v>
      </c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35"/>
      <c r="DB24" s="33">
        <v>0.364</v>
      </c>
      <c r="DC24" s="34"/>
      <c r="DD24" s="34"/>
      <c r="DE24" s="34"/>
      <c r="DF24" s="34"/>
      <c r="DG24" s="34"/>
      <c r="DH24" s="34"/>
      <c r="DI24" s="34"/>
      <c r="DJ24" s="34"/>
      <c r="DK24" s="34"/>
      <c r="DL24" s="34"/>
      <c r="DM24" s="34"/>
      <c r="DN24" s="34"/>
      <c r="DO24" s="34"/>
      <c r="DP24" s="34"/>
      <c r="DQ24" s="34"/>
      <c r="DR24" s="34"/>
      <c r="DS24" s="34"/>
      <c r="DT24" s="34"/>
      <c r="DU24" s="34"/>
      <c r="DV24" s="34"/>
      <c r="DW24" s="34"/>
      <c r="DX24" s="34"/>
      <c r="DY24" s="34"/>
      <c r="DZ24" s="34"/>
      <c r="EA24" s="34"/>
      <c r="EB24" s="34"/>
      <c r="EC24" s="35"/>
      <c r="ED24" s="80"/>
      <c r="EE24" s="81"/>
      <c r="EF24" s="81"/>
      <c r="EG24" s="81"/>
      <c r="EH24" s="81"/>
      <c r="EI24" s="81"/>
      <c r="EJ24" s="81"/>
      <c r="EK24" s="81"/>
      <c r="EL24" s="81"/>
      <c r="EM24" s="81"/>
      <c r="EN24" s="81"/>
      <c r="EO24" s="81"/>
      <c r="EP24" s="81"/>
      <c r="EQ24" s="81"/>
      <c r="ER24" s="81"/>
      <c r="ES24" s="81"/>
      <c r="ET24" s="81"/>
      <c r="EU24" s="81"/>
      <c r="EV24" s="81"/>
      <c r="EW24" s="81"/>
      <c r="EX24" s="81"/>
      <c r="EY24" s="81"/>
      <c r="EZ24" s="81"/>
      <c r="FA24" s="81"/>
      <c r="FB24" s="81"/>
      <c r="FC24" s="81"/>
      <c r="FD24" s="81"/>
      <c r="FE24" s="82"/>
    </row>
    <row r="25" spans="1:161" s="5" customFormat="1" ht="38.25" customHeight="1">
      <c r="A25" s="33" t="s">
        <v>27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5"/>
      <c r="V25" s="62" t="s">
        <v>34</v>
      </c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4"/>
      <c r="AQ25" s="62" t="str">
        <f t="shared" si="0"/>
        <v>ЗФ ПАО "ГМК "НН" НМЗ</v>
      </c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3"/>
      <c r="BH25" s="63"/>
      <c r="BI25" s="63"/>
      <c r="BJ25" s="64"/>
      <c r="BK25" s="22" t="s">
        <v>46</v>
      </c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33">
        <v>22.605</v>
      </c>
      <c r="CD25" s="34"/>
      <c r="CE25" s="34"/>
      <c r="CF25" s="34"/>
      <c r="CG25" s="34"/>
      <c r="CH25" s="34"/>
      <c r="CI25" s="34"/>
      <c r="CJ25" s="34"/>
      <c r="CK25" s="34"/>
      <c r="CL25" s="34"/>
      <c r="CM25" s="34"/>
      <c r="CN25" s="34"/>
      <c r="CO25" s="34"/>
      <c r="CP25" s="34"/>
      <c r="CQ25" s="34"/>
      <c r="CR25" s="34"/>
      <c r="CS25" s="34"/>
      <c r="CT25" s="34"/>
      <c r="CU25" s="34"/>
      <c r="CV25" s="34"/>
      <c r="CW25" s="34"/>
      <c r="CX25" s="34"/>
      <c r="CY25" s="34"/>
      <c r="CZ25" s="34"/>
      <c r="DA25" s="35"/>
      <c r="DB25" s="33">
        <v>22.737</v>
      </c>
      <c r="DC25" s="34"/>
      <c r="DD25" s="34"/>
      <c r="DE25" s="34"/>
      <c r="DF25" s="34"/>
      <c r="DG25" s="34"/>
      <c r="DH25" s="34"/>
      <c r="DI25" s="34"/>
      <c r="DJ25" s="34"/>
      <c r="DK25" s="34"/>
      <c r="DL25" s="34"/>
      <c r="DM25" s="34"/>
      <c r="DN25" s="34"/>
      <c r="DO25" s="34"/>
      <c r="DP25" s="34"/>
      <c r="DQ25" s="34"/>
      <c r="DR25" s="34"/>
      <c r="DS25" s="34"/>
      <c r="DT25" s="34"/>
      <c r="DU25" s="34"/>
      <c r="DV25" s="34"/>
      <c r="DW25" s="34"/>
      <c r="DX25" s="34"/>
      <c r="DY25" s="34"/>
      <c r="DZ25" s="34"/>
      <c r="EA25" s="34"/>
      <c r="EB25" s="34"/>
      <c r="EC25" s="35"/>
      <c r="ED25" s="27">
        <v>150.236</v>
      </c>
      <c r="EE25" s="28"/>
      <c r="EF25" s="28"/>
      <c r="EG25" s="28"/>
      <c r="EH25" s="28"/>
      <c r="EI25" s="28"/>
      <c r="EJ25" s="28"/>
      <c r="EK25" s="28"/>
      <c r="EL25" s="28"/>
      <c r="EM25" s="28"/>
      <c r="EN25" s="28"/>
      <c r="EO25" s="28"/>
      <c r="EP25" s="28"/>
      <c r="EQ25" s="28"/>
      <c r="ER25" s="28"/>
      <c r="ES25" s="28"/>
      <c r="ET25" s="28"/>
      <c r="EU25" s="28"/>
      <c r="EV25" s="28"/>
      <c r="EW25" s="28"/>
      <c r="EX25" s="28"/>
      <c r="EY25" s="28"/>
      <c r="EZ25" s="28"/>
      <c r="FA25" s="28"/>
      <c r="FB25" s="28"/>
      <c r="FC25" s="28"/>
      <c r="FD25" s="28"/>
      <c r="FE25" s="29"/>
    </row>
    <row r="26" spans="1:161" s="5" customFormat="1" ht="38.25" customHeight="1">
      <c r="A26" s="33" t="s">
        <v>27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5"/>
      <c r="V26" s="62" t="s">
        <v>41</v>
      </c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4"/>
      <c r="AQ26" s="62" t="str">
        <f t="shared" si="0"/>
        <v>ООО "НОК" ЦОТПиПП ПСМиК</v>
      </c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4"/>
      <c r="BK26" s="22" t="s">
        <v>51</v>
      </c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33">
        <v>0.013</v>
      </c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5"/>
      <c r="DB26" s="33">
        <v>0.007</v>
      </c>
      <c r="DC26" s="34"/>
      <c r="DD26" s="34"/>
      <c r="DE26" s="34"/>
      <c r="DF26" s="34"/>
      <c r="DG26" s="34"/>
      <c r="DH26" s="34"/>
      <c r="DI26" s="34"/>
      <c r="DJ26" s="34"/>
      <c r="DK26" s="34"/>
      <c r="DL26" s="34"/>
      <c r="DM26" s="34"/>
      <c r="DN26" s="34"/>
      <c r="DO26" s="34"/>
      <c r="DP26" s="34"/>
      <c r="DQ26" s="34"/>
      <c r="DR26" s="34"/>
      <c r="DS26" s="34"/>
      <c r="DT26" s="34"/>
      <c r="DU26" s="34"/>
      <c r="DV26" s="34"/>
      <c r="DW26" s="34"/>
      <c r="DX26" s="34"/>
      <c r="DY26" s="34"/>
      <c r="DZ26" s="34"/>
      <c r="EA26" s="34"/>
      <c r="EB26" s="34"/>
      <c r="EC26" s="35"/>
      <c r="ED26" s="80"/>
      <c r="EE26" s="81"/>
      <c r="EF26" s="81"/>
      <c r="EG26" s="81"/>
      <c r="EH26" s="81"/>
      <c r="EI26" s="81"/>
      <c r="EJ26" s="81"/>
      <c r="EK26" s="81"/>
      <c r="EL26" s="81"/>
      <c r="EM26" s="81"/>
      <c r="EN26" s="81"/>
      <c r="EO26" s="81"/>
      <c r="EP26" s="81"/>
      <c r="EQ26" s="81"/>
      <c r="ER26" s="81"/>
      <c r="ES26" s="81"/>
      <c r="ET26" s="81"/>
      <c r="EU26" s="81"/>
      <c r="EV26" s="81"/>
      <c r="EW26" s="81"/>
      <c r="EX26" s="81"/>
      <c r="EY26" s="81"/>
      <c r="EZ26" s="81"/>
      <c r="FA26" s="81"/>
      <c r="FB26" s="81"/>
      <c r="FC26" s="81"/>
      <c r="FD26" s="81"/>
      <c r="FE26" s="82"/>
    </row>
    <row r="27" spans="1:161" s="5" customFormat="1" ht="38.25" customHeight="1">
      <c r="A27" s="33" t="s">
        <v>28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5"/>
      <c r="V27" s="62" t="s">
        <v>35</v>
      </c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4"/>
      <c r="AQ27" s="62" t="str">
        <f t="shared" si="0"/>
        <v>АО "НТЭК" Котельная
 № 7, котельная "Дукла"</v>
      </c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64"/>
      <c r="BK27" s="24" t="s">
        <v>47</v>
      </c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6"/>
      <c r="CC27" s="33">
        <v>6.382</v>
      </c>
      <c r="CD27" s="34"/>
      <c r="CE27" s="34"/>
      <c r="CF27" s="34"/>
      <c r="CG27" s="34"/>
      <c r="CH27" s="34"/>
      <c r="CI27" s="34"/>
      <c r="CJ27" s="34"/>
      <c r="CK27" s="34"/>
      <c r="CL27" s="34"/>
      <c r="CM27" s="34"/>
      <c r="CN27" s="34"/>
      <c r="CO27" s="34"/>
      <c r="CP27" s="34"/>
      <c r="CQ27" s="34"/>
      <c r="CR27" s="34"/>
      <c r="CS27" s="34"/>
      <c r="CT27" s="34"/>
      <c r="CU27" s="34"/>
      <c r="CV27" s="34"/>
      <c r="CW27" s="34"/>
      <c r="CX27" s="34"/>
      <c r="CY27" s="34"/>
      <c r="CZ27" s="34"/>
      <c r="DA27" s="35"/>
      <c r="DB27" s="33">
        <v>6.365</v>
      </c>
      <c r="DC27" s="34"/>
      <c r="DD27" s="34"/>
      <c r="DE27" s="34"/>
      <c r="DF27" s="34"/>
      <c r="DG27" s="34"/>
      <c r="DH27" s="34"/>
      <c r="DI27" s="34"/>
      <c r="DJ27" s="34"/>
      <c r="DK27" s="34"/>
      <c r="DL27" s="34"/>
      <c r="DM27" s="34"/>
      <c r="DN27" s="34"/>
      <c r="DO27" s="34"/>
      <c r="DP27" s="34"/>
      <c r="DQ27" s="34"/>
      <c r="DR27" s="34"/>
      <c r="DS27" s="34"/>
      <c r="DT27" s="34"/>
      <c r="DU27" s="34"/>
      <c r="DV27" s="34"/>
      <c r="DW27" s="34"/>
      <c r="DX27" s="34"/>
      <c r="DY27" s="34"/>
      <c r="DZ27" s="34"/>
      <c r="EA27" s="34"/>
      <c r="EB27" s="34"/>
      <c r="EC27" s="35"/>
      <c r="ED27" s="27">
        <v>14.247</v>
      </c>
      <c r="EE27" s="43"/>
      <c r="EF27" s="43"/>
      <c r="EG27" s="43"/>
      <c r="EH27" s="43"/>
      <c r="EI27" s="43"/>
      <c r="EJ27" s="43"/>
      <c r="EK27" s="43"/>
      <c r="EL27" s="43"/>
      <c r="EM27" s="43"/>
      <c r="EN27" s="43"/>
      <c r="EO27" s="43"/>
      <c r="EP27" s="43"/>
      <c r="EQ27" s="43"/>
      <c r="ER27" s="43"/>
      <c r="ES27" s="43"/>
      <c r="ET27" s="43"/>
      <c r="EU27" s="43"/>
      <c r="EV27" s="43"/>
      <c r="EW27" s="43"/>
      <c r="EX27" s="43"/>
      <c r="EY27" s="43"/>
      <c r="EZ27" s="43"/>
      <c r="FA27" s="43"/>
      <c r="FB27" s="43"/>
      <c r="FC27" s="43"/>
      <c r="FD27" s="43"/>
      <c r="FE27" s="44"/>
    </row>
    <row r="28" spans="1:161" s="5" customFormat="1" ht="38.25" customHeight="1">
      <c r="A28" s="33" t="s">
        <v>28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5"/>
      <c r="V28" s="62" t="s">
        <v>36</v>
      </c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4"/>
      <c r="AQ28" s="62" t="str">
        <f t="shared" si="0"/>
        <v>АО "Таймырбыт"</v>
      </c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4"/>
      <c r="BK28" s="22" t="s">
        <v>51</v>
      </c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74">
        <v>0.11</v>
      </c>
      <c r="CD28" s="75"/>
      <c r="CE28" s="75"/>
      <c r="CF28" s="75"/>
      <c r="CG28" s="75"/>
      <c r="CH28" s="75"/>
      <c r="CI28" s="75"/>
      <c r="CJ28" s="75"/>
      <c r="CK28" s="75"/>
      <c r="CL28" s="75"/>
      <c r="CM28" s="75"/>
      <c r="CN28" s="75"/>
      <c r="CO28" s="75"/>
      <c r="CP28" s="75"/>
      <c r="CQ28" s="75"/>
      <c r="CR28" s="75"/>
      <c r="CS28" s="75"/>
      <c r="CT28" s="75"/>
      <c r="CU28" s="75"/>
      <c r="CV28" s="75"/>
      <c r="CW28" s="75"/>
      <c r="CX28" s="75"/>
      <c r="CY28" s="75"/>
      <c r="CZ28" s="75"/>
      <c r="DA28" s="76"/>
      <c r="DB28" s="33">
        <v>0.052</v>
      </c>
      <c r="DC28" s="34"/>
      <c r="DD28" s="34"/>
      <c r="DE28" s="34"/>
      <c r="DF28" s="34"/>
      <c r="DG28" s="34"/>
      <c r="DH28" s="34"/>
      <c r="DI28" s="34"/>
      <c r="DJ28" s="34"/>
      <c r="DK28" s="34"/>
      <c r="DL28" s="34"/>
      <c r="DM28" s="34"/>
      <c r="DN28" s="34"/>
      <c r="DO28" s="34"/>
      <c r="DP28" s="34"/>
      <c r="DQ28" s="34"/>
      <c r="DR28" s="34"/>
      <c r="DS28" s="34"/>
      <c r="DT28" s="34"/>
      <c r="DU28" s="34"/>
      <c r="DV28" s="34"/>
      <c r="DW28" s="34"/>
      <c r="DX28" s="34"/>
      <c r="DY28" s="34"/>
      <c r="DZ28" s="34"/>
      <c r="EA28" s="34"/>
      <c r="EB28" s="34"/>
      <c r="EC28" s="35"/>
      <c r="ED28" s="36"/>
      <c r="EE28" s="37"/>
      <c r="EF28" s="37"/>
      <c r="EG28" s="37"/>
      <c r="EH28" s="37"/>
      <c r="EI28" s="37"/>
      <c r="EJ28" s="37"/>
      <c r="EK28" s="37"/>
      <c r="EL28" s="37"/>
      <c r="EM28" s="37"/>
      <c r="EN28" s="37"/>
      <c r="EO28" s="37"/>
      <c r="EP28" s="37"/>
      <c r="EQ28" s="37"/>
      <c r="ER28" s="37"/>
      <c r="ES28" s="37"/>
      <c r="ET28" s="37"/>
      <c r="EU28" s="37"/>
      <c r="EV28" s="37"/>
      <c r="EW28" s="37"/>
      <c r="EX28" s="37"/>
      <c r="EY28" s="37"/>
      <c r="EZ28" s="37"/>
      <c r="FA28" s="37"/>
      <c r="FB28" s="37"/>
      <c r="FC28" s="37"/>
      <c r="FD28" s="37"/>
      <c r="FE28" s="38"/>
    </row>
    <row r="29" spans="1:161" s="5" customFormat="1" ht="38.25" customHeight="1">
      <c r="A29" s="33" t="s">
        <v>28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5"/>
      <c r="V29" s="62" t="s">
        <v>37</v>
      </c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4"/>
      <c r="AQ29" s="62" t="str">
        <f t="shared" si="0"/>
        <v>АО "Таймыргеофизика"</v>
      </c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3"/>
      <c r="BH29" s="63"/>
      <c r="BI29" s="63"/>
      <c r="BJ29" s="64"/>
      <c r="BK29" s="22" t="s">
        <v>51</v>
      </c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74">
        <v>0.07</v>
      </c>
      <c r="CD29" s="75"/>
      <c r="CE29" s="75"/>
      <c r="CF29" s="75"/>
      <c r="CG29" s="75"/>
      <c r="CH29" s="75"/>
      <c r="CI29" s="75"/>
      <c r="CJ29" s="75"/>
      <c r="CK29" s="75"/>
      <c r="CL29" s="75"/>
      <c r="CM29" s="75"/>
      <c r="CN29" s="75"/>
      <c r="CO29" s="75"/>
      <c r="CP29" s="75"/>
      <c r="CQ29" s="75"/>
      <c r="CR29" s="75"/>
      <c r="CS29" s="75"/>
      <c r="CT29" s="75"/>
      <c r="CU29" s="75"/>
      <c r="CV29" s="75"/>
      <c r="CW29" s="75"/>
      <c r="CX29" s="75"/>
      <c r="CY29" s="75"/>
      <c r="CZ29" s="75"/>
      <c r="DA29" s="76"/>
      <c r="DB29" s="33">
        <v>0.052</v>
      </c>
      <c r="DC29" s="34"/>
      <c r="DD29" s="34"/>
      <c r="DE29" s="34"/>
      <c r="DF29" s="34"/>
      <c r="DG29" s="34"/>
      <c r="DH29" s="34"/>
      <c r="DI29" s="34"/>
      <c r="DJ29" s="34"/>
      <c r="DK29" s="34"/>
      <c r="DL29" s="34"/>
      <c r="DM29" s="34"/>
      <c r="DN29" s="34"/>
      <c r="DO29" s="34"/>
      <c r="DP29" s="34"/>
      <c r="DQ29" s="34"/>
      <c r="DR29" s="34"/>
      <c r="DS29" s="34"/>
      <c r="DT29" s="34"/>
      <c r="DU29" s="34"/>
      <c r="DV29" s="34"/>
      <c r="DW29" s="34"/>
      <c r="DX29" s="34"/>
      <c r="DY29" s="34"/>
      <c r="DZ29" s="34"/>
      <c r="EA29" s="34"/>
      <c r="EB29" s="34"/>
      <c r="EC29" s="35"/>
      <c r="ED29" s="36"/>
      <c r="EE29" s="37"/>
      <c r="EF29" s="37"/>
      <c r="EG29" s="37"/>
      <c r="EH29" s="37"/>
      <c r="EI29" s="37"/>
      <c r="EJ29" s="37"/>
      <c r="EK29" s="37"/>
      <c r="EL29" s="37"/>
      <c r="EM29" s="37"/>
      <c r="EN29" s="37"/>
      <c r="EO29" s="37"/>
      <c r="EP29" s="37"/>
      <c r="EQ29" s="37"/>
      <c r="ER29" s="37"/>
      <c r="ES29" s="37"/>
      <c r="ET29" s="37"/>
      <c r="EU29" s="37"/>
      <c r="EV29" s="37"/>
      <c r="EW29" s="37"/>
      <c r="EX29" s="37"/>
      <c r="EY29" s="37"/>
      <c r="EZ29" s="37"/>
      <c r="FA29" s="37"/>
      <c r="FB29" s="37"/>
      <c r="FC29" s="37"/>
      <c r="FD29" s="37"/>
      <c r="FE29" s="38"/>
    </row>
    <row r="30" spans="1:161" s="5" customFormat="1" ht="38.25" customHeight="1">
      <c r="A30" s="33" t="s">
        <v>28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5"/>
      <c r="V30" s="62" t="s">
        <v>38</v>
      </c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4"/>
      <c r="AQ30" s="62" t="str">
        <f t="shared" si="0"/>
        <v>АО "НТЭК" БМК ЗАО "ТТК"</v>
      </c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63"/>
      <c r="BC30" s="63"/>
      <c r="BD30" s="63"/>
      <c r="BE30" s="63"/>
      <c r="BF30" s="63"/>
      <c r="BG30" s="63"/>
      <c r="BH30" s="63"/>
      <c r="BI30" s="63"/>
      <c r="BJ30" s="64"/>
      <c r="BK30" s="22" t="s">
        <v>51</v>
      </c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33">
        <v>0.094</v>
      </c>
      <c r="CD30" s="34"/>
      <c r="CE30" s="34"/>
      <c r="CF30" s="34"/>
      <c r="CG30" s="34"/>
      <c r="CH30" s="34"/>
      <c r="CI30" s="34"/>
      <c r="CJ30" s="34"/>
      <c r="CK30" s="34"/>
      <c r="CL30" s="34"/>
      <c r="CM30" s="34"/>
      <c r="CN30" s="34"/>
      <c r="CO30" s="34"/>
      <c r="CP30" s="34"/>
      <c r="CQ30" s="34"/>
      <c r="CR30" s="34"/>
      <c r="CS30" s="34"/>
      <c r="CT30" s="34"/>
      <c r="CU30" s="34"/>
      <c r="CV30" s="34"/>
      <c r="CW30" s="34"/>
      <c r="CX30" s="34"/>
      <c r="CY30" s="34"/>
      <c r="CZ30" s="34"/>
      <c r="DA30" s="35"/>
      <c r="DB30" s="33">
        <v>0.116</v>
      </c>
      <c r="DC30" s="34"/>
      <c r="DD30" s="34"/>
      <c r="DE30" s="34"/>
      <c r="DF30" s="34"/>
      <c r="DG30" s="34"/>
      <c r="DH30" s="34"/>
      <c r="DI30" s="34"/>
      <c r="DJ30" s="34"/>
      <c r="DK30" s="34"/>
      <c r="DL30" s="34"/>
      <c r="DM30" s="34"/>
      <c r="DN30" s="34"/>
      <c r="DO30" s="34"/>
      <c r="DP30" s="34"/>
      <c r="DQ30" s="34"/>
      <c r="DR30" s="34"/>
      <c r="DS30" s="34"/>
      <c r="DT30" s="34"/>
      <c r="DU30" s="34"/>
      <c r="DV30" s="34"/>
      <c r="DW30" s="34"/>
      <c r="DX30" s="34"/>
      <c r="DY30" s="34"/>
      <c r="DZ30" s="34"/>
      <c r="EA30" s="34"/>
      <c r="EB30" s="34"/>
      <c r="EC30" s="35"/>
      <c r="ED30" s="36"/>
      <c r="EE30" s="37"/>
      <c r="EF30" s="37"/>
      <c r="EG30" s="37"/>
      <c r="EH30" s="37"/>
      <c r="EI30" s="37"/>
      <c r="EJ30" s="37"/>
      <c r="EK30" s="37"/>
      <c r="EL30" s="37"/>
      <c r="EM30" s="37"/>
      <c r="EN30" s="37"/>
      <c r="EO30" s="37"/>
      <c r="EP30" s="37"/>
      <c r="EQ30" s="37"/>
      <c r="ER30" s="37"/>
      <c r="ES30" s="37"/>
      <c r="ET30" s="37"/>
      <c r="EU30" s="37"/>
      <c r="EV30" s="37"/>
      <c r="EW30" s="37"/>
      <c r="EX30" s="37"/>
      <c r="EY30" s="37"/>
      <c r="EZ30" s="37"/>
      <c r="FA30" s="37"/>
      <c r="FB30" s="37"/>
      <c r="FC30" s="37"/>
      <c r="FD30" s="37"/>
      <c r="FE30" s="38"/>
    </row>
    <row r="31" spans="1:161" s="5" customFormat="1" ht="38.25" customHeight="1">
      <c r="A31" s="33" t="s">
        <v>28</v>
      </c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5"/>
      <c r="V31" s="62" t="s">
        <v>42</v>
      </c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4"/>
      <c r="AQ31" s="62" t="str">
        <f>V31</f>
        <v>ООО "НорильскВтормет"</v>
      </c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4"/>
      <c r="BK31" s="22" t="s">
        <v>51</v>
      </c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74">
        <v>0.12</v>
      </c>
      <c r="CD31" s="75"/>
      <c r="CE31" s="75"/>
      <c r="CF31" s="75"/>
      <c r="CG31" s="75"/>
      <c r="CH31" s="75"/>
      <c r="CI31" s="75"/>
      <c r="CJ31" s="75"/>
      <c r="CK31" s="75"/>
      <c r="CL31" s="75"/>
      <c r="CM31" s="75"/>
      <c r="CN31" s="75"/>
      <c r="CO31" s="75"/>
      <c r="CP31" s="75"/>
      <c r="CQ31" s="75"/>
      <c r="CR31" s="75"/>
      <c r="CS31" s="75"/>
      <c r="CT31" s="75"/>
      <c r="CU31" s="75"/>
      <c r="CV31" s="75"/>
      <c r="CW31" s="75"/>
      <c r="CX31" s="75"/>
      <c r="CY31" s="75"/>
      <c r="CZ31" s="75"/>
      <c r="DA31" s="76"/>
      <c r="DB31" s="33">
        <v>0</v>
      </c>
      <c r="DC31" s="34"/>
      <c r="DD31" s="34"/>
      <c r="DE31" s="34"/>
      <c r="DF31" s="34"/>
      <c r="DG31" s="34"/>
      <c r="DH31" s="34"/>
      <c r="DI31" s="34"/>
      <c r="DJ31" s="34"/>
      <c r="DK31" s="34"/>
      <c r="DL31" s="34"/>
      <c r="DM31" s="34"/>
      <c r="DN31" s="34"/>
      <c r="DO31" s="34"/>
      <c r="DP31" s="34"/>
      <c r="DQ31" s="34"/>
      <c r="DR31" s="34"/>
      <c r="DS31" s="34"/>
      <c r="DT31" s="34"/>
      <c r="DU31" s="34"/>
      <c r="DV31" s="34"/>
      <c r="DW31" s="34"/>
      <c r="DX31" s="34"/>
      <c r="DY31" s="34"/>
      <c r="DZ31" s="34"/>
      <c r="EA31" s="34"/>
      <c r="EB31" s="34"/>
      <c r="EC31" s="35"/>
      <c r="ED31" s="36"/>
      <c r="EE31" s="37"/>
      <c r="EF31" s="37"/>
      <c r="EG31" s="37"/>
      <c r="EH31" s="37"/>
      <c r="EI31" s="37"/>
      <c r="EJ31" s="37"/>
      <c r="EK31" s="37"/>
      <c r="EL31" s="37"/>
      <c r="EM31" s="37"/>
      <c r="EN31" s="37"/>
      <c r="EO31" s="37"/>
      <c r="EP31" s="37"/>
      <c r="EQ31" s="37"/>
      <c r="ER31" s="37"/>
      <c r="ES31" s="37"/>
      <c r="ET31" s="37"/>
      <c r="EU31" s="37"/>
      <c r="EV31" s="37"/>
      <c r="EW31" s="37"/>
      <c r="EX31" s="37"/>
      <c r="EY31" s="37"/>
      <c r="EZ31" s="37"/>
      <c r="FA31" s="37"/>
      <c r="FB31" s="37"/>
      <c r="FC31" s="37"/>
      <c r="FD31" s="37"/>
      <c r="FE31" s="38"/>
    </row>
    <row r="32" spans="1:161" s="5" customFormat="1" ht="38.25" customHeight="1">
      <c r="A32" s="33" t="s">
        <v>52</v>
      </c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5"/>
      <c r="V32" s="62" t="s">
        <v>39</v>
      </c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4"/>
      <c r="AQ32" s="62" t="str">
        <f t="shared" si="0"/>
        <v>АО "НТЭК" Котельная аэропорта Алыкель</v>
      </c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4"/>
      <c r="BK32" s="22" t="s">
        <v>48</v>
      </c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33">
        <v>0.283</v>
      </c>
      <c r="CD32" s="34"/>
      <c r="CE32" s="34"/>
      <c r="CF32" s="34"/>
      <c r="CG32" s="34"/>
      <c r="CH32" s="34"/>
      <c r="CI32" s="34"/>
      <c r="CJ32" s="34"/>
      <c r="CK32" s="34"/>
      <c r="CL32" s="34"/>
      <c r="CM32" s="34"/>
      <c r="CN32" s="34"/>
      <c r="CO32" s="34"/>
      <c r="CP32" s="34"/>
      <c r="CQ32" s="34"/>
      <c r="CR32" s="34"/>
      <c r="CS32" s="34"/>
      <c r="CT32" s="34"/>
      <c r="CU32" s="34"/>
      <c r="CV32" s="34"/>
      <c r="CW32" s="34"/>
      <c r="CX32" s="34"/>
      <c r="CY32" s="34"/>
      <c r="CZ32" s="34"/>
      <c r="DA32" s="35"/>
      <c r="DB32" s="33">
        <v>0.219</v>
      </c>
      <c r="DC32" s="34"/>
      <c r="DD32" s="34"/>
      <c r="DE32" s="34"/>
      <c r="DF32" s="34"/>
      <c r="DG32" s="34"/>
      <c r="DH32" s="34"/>
      <c r="DI32" s="34"/>
      <c r="DJ32" s="34"/>
      <c r="DK32" s="34"/>
      <c r="DL32" s="34"/>
      <c r="DM32" s="34"/>
      <c r="DN32" s="34"/>
      <c r="DO32" s="34"/>
      <c r="DP32" s="34"/>
      <c r="DQ32" s="34"/>
      <c r="DR32" s="34"/>
      <c r="DS32" s="34"/>
      <c r="DT32" s="34"/>
      <c r="DU32" s="34"/>
      <c r="DV32" s="34"/>
      <c r="DW32" s="34"/>
      <c r="DX32" s="34"/>
      <c r="DY32" s="34"/>
      <c r="DZ32" s="34"/>
      <c r="EA32" s="34"/>
      <c r="EB32" s="34"/>
      <c r="EC32" s="35"/>
      <c r="ED32" s="17">
        <v>0.525</v>
      </c>
      <c r="EE32" s="17"/>
      <c r="EF32" s="17"/>
      <c r="EG32" s="17"/>
      <c r="EH32" s="17"/>
      <c r="EI32" s="17"/>
      <c r="EJ32" s="17"/>
      <c r="EK32" s="17"/>
      <c r="EL32" s="17"/>
      <c r="EM32" s="17"/>
      <c r="EN32" s="17"/>
      <c r="EO32" s="17"/>
      <c r="EP32" s="17"/>
      <c r="EQ32" s="17"/>
      <c r="ER32" s="17"/>
      <c r="ES32" s="17"/>
      <c r="ET32" s="17"/>
      <c r="EU32" s="17"/>
      <c r="EV32" s="17"/>
      <c r="EW32" s="17"/>
      <c r="EX32" s="17"/>
      <c r="EY32" s="17"/>
      <c r="EZ32" s="17"/>
      <c r="FA32" s="17"/>
      <c r="FB32" s="17"/>
      <c r="FC32" s="17"/>
      <c r="FD32" s="17"/>
      <c r="FE32" s="17"/>
    </row>
    <row r="33" spans="1:161" s="15" customFormat="1" ht="16.5" customHeight="1">
      <c r="A33" s="33" t="s">
        <v>6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5"/>
      <c r="V33" s="65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7"/>
      <c r="AQ33" s="68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69"/>
      <c r="BD33" s="69"/>
      <c r="BE33" s="69"/>
      <c r="BF33" s="69"/>
      <c r="BG33" s="69"/>
      <c r="BH33" s="69"/>
      <c r="BI33" s="69"/>
      <c r="BJ33" s="70"/>
      <c r="BK33" s="71"/>
      <c r="BL33" s="72"/>
      <c r="BM33" s="72"/>
      <c r="BN33" s="72"/>
      <c r="BO33" s="72"/>
      <c r="BP33" s="72"/>
      <c r="BQ33" s="72"/>
      <c r="BR33" s="72"/>
      <c r="BS33" s="72"/>
      <c r="BT33" s="72"/>
      <c r="BU33" s="72"/>
      <c r="BV33" s="72"/>
      <c r="BW33" s="72"/>
      <c r="BX33" s="72"/>
      <c r="BY33" s="72"/>
      <c r="BZ33" s="72"/>
      <c r="CA33" s="72"/>
      <c r="CB33" s="73"/>
      <c r="CC33" s="17">
        <f>SUM(CC14:DA32)</f>
        <v>291.53700000000003</v>
      </c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>
        <f>SUM(DB14:EC32)</f>
        <v>258.58500000000004</v>
      </c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>
        <f>SUM(ED14:FE32)</f>
        <v>512.943</v>
      </c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17"/>
      <c r="ER33" s="17"/>
      <c r="ES33" s="17"/>
      <c r="ET33" s="17"/>
      <c r="EU33" s="17"/>
      <c r="EV33" s="17"/>
      <c r="EW33" s="17"/>
      <c r="EX33" s="17"/>
      <c r="EY33" s="17"/>
      <c r="EZ33" s="17"/>
      <c r="FA33" s="17"/>
      <c r="FB33" s="17"/>
      <c r="FC33" s="17"/>
      <c r="FD33" s="17"/>
      <c r="FE33" s="17"/>
    </row>
  </sheetData>
  <sheetProtection/>
  <mergeCells count="151">
    <mergeCell ref="ED27:FE31"/>
    <mergeCell ref="ED32:FE32"/>
    <mergeCell ref="V31:AP31"/>
    <mergeCell ref="AQ31:BJ31"/>
    <mergeCell ref="BK31:CB31"/>
    <mergeCell ref="CC31:DA31"/>
    <mergeCell ref="DB31:EC31"/>
    <mergeCell ref="DB29:EC29"/>
    <mergeCell ref="DB30:EC30"/>
    <mergeCell ref="CC29:DA29"/>
    <mergeCell ref="ED15:FE19"/>
    <mergeCell ref="ED20:FE22"/>
    <mergeCell ref="ED23:FE24"/>
    <mergeCell ref="ED25:FE26"/>
    <mergeCell ref="ED14:FE14"/>
    <mergeCell ref="DB32:EC32"/>
    <mergeCell ref="DB25:EC25"/>
    <mergeCell ref="DB26:EC26"/>
    <mergeCell ref="DB27:EC27"/>
    <mergeCell ref="DB28:EC28"/>
    <mergeCell ref="DB19:EC19"/>
    <mergeCell ref="DB20:EC20"/>
    <mergeCell ref="DB21:EC21"/>
    <mergeCell ref="DB22:EC22"/>
    <mergeCell ref="DB23:EC23"/>
    <mergeCell ref="DB24:EC24"/>
    <mergeCell ref="DB14:EC14"/>
    <mergeCell ref="DB15:EC15"/>
    <mergeCell ref="DB16:EC16"/>
    <mergeCell ref="DB17:EC17"/>
    <mergeCell ref="DB18:EC18"/>
    <mergeCell ref="CC32:DA32"/>
    <mergeCell ref="CC25:DA25"/>
    <mergeCell ref="CC26:DA26"/>
    <mergeCell ref="CC27:DA27"/>
    <mergeCell ref="CC28:DA28"/>
    <mergeCell ref="CC30:DA30"/>
    <mergeCell ref="CC19:DA19"/>
    <mergeCell ref="CC20:DA20"/>
    <mergeCell ref="CC21:DA21"/>
    <mergeCell ref="CC22:DA22"/>
    <mergeCell ref="CC23:DA23"/>
    <mergeCell ref="CC24:DA24"/>
    <mergeCell ref="CC14:DA14"/>
    <mergeCell ref="CC15:DA15"/>
    <mergeCell ref="CC16:DA16"/>
    <mergeCell ref="CC17:DA17"/>
    <mergeCell ref="CC18:DA18"/>
    <mergeCell ref="BK32:CB32"/>
    <mergeCell ref="BK25:CB25"/>
    <mergeCell ref="BK26:CB26"/>
    <mergeCell ref="BK27:CB27"/>
    <mergeCell ref="BK28:CB28"/>
    <mergeCell ref="BK29:CB29"/>
    <mergeCell ref="BK30:CB30"/>
    <mergeCell ref="BK19:CB19"/>
    <mergeCell ref="BK20:CB20"/>
    <mergeCell ref="BK21:CB21"/>
    <mergeCell ref="BK22:CB22"/>
    <mergeCell ref="BK23:CB23"/>
    <mergeCell ref="BK24:CB24"/>
    <mergeCell ref="BK14:CB14"/>
    <mergeCell ref="BK15:CB15"/>
    <mergeCell ref="BK16:CB16"/>
    <mergeCell ref="BK17:CB17"/>
    <mergeCell ref="BK18:CB18"/>
    <mergeCell ref="AQ32:BJ32"/>
    <mergeCell ref="AQ25:BJ25"/>
    <mergeCell ref="AQ26:BJ26"/>
    <mergeCell ref="AQ27:BJ27"/>
    <mergeCell ref="AQ28:BJ28"/>
    <mergeCell ref="AQ30:BJ30"/>
    <mergeCell ref="AQ19:BJ19"/>
    <mergeCell ref="AQ20:BJ20"/>
    <mergeCell ref="AQ21:BJ21"/>
    <mergeCell ref="AQ22:BJ22"/>
    <mergeCell ref="AQ23:BJ23"/>
    <mergeCell ref="AQ24:BJ24"/>
    <mergeCell ref="AQ15:BJ15"/>
    <mergeCell ref="AQ16:BJ16"/>
    <mergeCell ref="AQ17:BJ17"/>
    <mergeCell ref="AQ18:BJ18"/>
    <mergeCell ref="V32:AP32"/>
    <mergeCell ref="V25:AP25"/>
    <mergeCell ref="V26:AP26"/>
    <mergeCell ref="V27:AP27"/>
    <mergeCell ref="V28:AP28"/>
    <mergeCell ref="AQ29:BJ29"/>
    <mergeCell ref="V29:AP29"/>
    <mergeCell ref="V30:AP30"/>
    <mergeCell ref="V19:AP19"/>
    <mergeCell ref="V20:AP20"/>
    <mergeCell ref="V21:AP21"/>
    <mergeCell ref="V22:AP22"/>
    <mergeCell ref="V23:AP23"/>
    <mergeCell ref="V24:AP24"/>
    <mergeCell ref="V15:AP15"/>
    <mergeCell ref="V16:AP16"/>
    <mergeCell ref="V17:AP17"/>
    <mergeCell ref="V18:AP18"/>
    <mergeCell ref="A27:U27"/>
    <mergeCell ref="A16:U16"/>
    <mergeCell ref="A17:U17"/>
    <mergeCell ref="A18:U18"/>
    <mergeCell ref="A19:U19"/>
    <mergeCell ref="A20:U20"/>
    <mergeCell ref="A30:U30"/>
    <mergeCell ref="A32:U32"/>
    <mergeCell ref="A21:U21"/>
    <mergeCell ref="A22:U22"/>
    <mergeCell ref="A23:U23"/>
    <mergeCell ref="A24:U24"/>
    <mergeCell ref="A25:U25"/>
    <mergeCell ref="A26:U26"/>
    <mergeCell ref="A31:U31"/>
    <mergeCell ref="A28:U28"/>
    <mergeCell ref="CC33:DA33"/>
    <mergeCell ref="DB33:EC33"/>
    <mergeCell ref="ED33:FE33"/>
    <mergeCell ref="A33:U33"/>
    <mergeCell ref="V33:AP33"/>
    <mergeCell ref="AQ33:BJ33"/>
    <mergeCell ref="BK33:CB33"/>
    <mergeCell ref="A29:U29"/>
    <mergeCell ref="A14:U14"/>
    <mergeCell ref="A15:U15"/>
    <mergeCell ref="A4:FE4"/>
    <mergeCell ref="CI5:EO5"/>
    <mergeCell ref="CI6:EO6"/>
    <mergeCell ref="A9:R9"/>
    <mergeCell ref="BR7:CI7"/>
    <mergeCell ref="CJ7:CM7"/>
    <mergeCell ref="V13:AP13"/>
    <mergeCell ref="V14:AP14"/>
    <mergeCell ref="AQ13:BJ13"/>
    <mergeCell ref="BK13:CB13"/>
    <mergeCell ref="CC12:DA12"/>
    <mergeCell ref="A10:R10"/>
    <mergeCell ref="A12:U12"/>
    <mergeCell ref="V12:AP12"/>
    <mergeCell ref="AQ12:BJ12"/>
    <mergeCell ref="A13:U13"/>
    <mergeCell ref="AQ14:BJ14"/>
    <mergeCell ref="DB12:EC12"/>
    <mergeCell ref="ED12:FE12"/>
    <mergeCell ref="CC13:DA13"/>
    <mergeCell ref="DB13:EC13"/>
    <mergeCell ref="ED13:FE13"/>
    <mergeCell ref="CN7:CQ7"/>
    <mergeCell ref="BR8:CI8"/>
    <mergeCell ref="BK12:CB12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5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E33"/>
  <sheetViews>
    <sheetView view="pageBreakPreview" zoomScaleSheetLayoutView="100" zoomScalePageLayoutView="0" workbookViewId="0" topLeftCell="A1">
      <selection activeCell="ED33" sqref="ED33:FE33"/>
    </sheetView>
  </sheetViews>
  <sheetFormatPr defaultColWidth="0.875" defaultRowHeight="12.75"/>
  <cols>
    <col min="1" max="19" width="0.875" style="1" customWidth="1"/>
    <col min="20" max="20" width="3.00390625" style="1" customWidth="1"/>
    <col min="21" max="40" width="0.875" style="1" customWidth="1"/>
    <col min="41" max="41" width="3.25390625" style="1" customWidth="1"/>
    <col min="42" max="61" width="0.875" style="1" customWidth="1"/>
    <col min="62" max="62" width="3.875" style="1" customWidth="1"/>
    <col min="63" max="79" width="0.875" style="1" customWidth="1"/>
    <col min="80" max="80" width="8.25390625" style="1" customWidth="1"/>
    <col min="81" max="16384" width="0.875" style="1" customWidth="1"/>
  </cols>
  <sheetData>
    <row r="1" spans="1:161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FE1" s="7" t="s">
        <v>5</v>
      </c>
    </row>
    <row r="2" spans="1:49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49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1:161" s="4" customFormat="1" ht="15.75">
      <c r="A4" s="45" t="s">
        <v>1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5"/>
      <c r="CN4" s="45"/>
      <c r="CO4" s="45"/>
      <c r="CP4" s="45"/>
      <c r="CQ4" s="45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  <c r="DC4" s="45"/>
      <c r="DD4" s="45"/>
      <c r="DE4" s="45"/>
      <c r="DF4" s="45"/>
      <c r="DG4" s="45"/>
      <c r="DH4" s="45"/>
      <c r="DI4" s="45"/>
      <c r="DJ4" s="45"/>
      <c r="DK4" s="45"/>
      <c r="DL4" s="45"/>
      <c r="DM4" s="45"/>
      <c r="DN4" s="45"/>
      <c r="DO4" s="45"/>
      <c r="DP4" s="45"/>
      <c r="DQ4" s="45"/>
      <c r="DR4" s="45"/>
      <c r="DS4" s="45"/>
      <c r="DT4" s="45"/>
      <c r="DU4" s="45"/>
      <c r="DV4" s="45"/>
      <c r="DW4" s="45"/>
      <c r="DX4" s="45"/>
      <c r="DY4" s="45"/>
      <c r="DZ4" s="45"/>
      <c r="EA4" s="45"/>
      <c r="EB4" s="45"/>
      <c r="EC4" s="45"/>
      <c r="ED4" s="45"/>
      <c r="EE4" s="45"/>
      <c r="EF4" s="45"/>
      <c r="EG4" s="45"/>
      <c r="EH4" s="45"/>
      <c r="EI4" s="45"/>
      <c r="EJ4" s="45"/>
      <c r="EK4" s="45"/>
      <c r="EL4" s="45"/>
      <c r="EM4" s="45"/>
      <c r="EN4" s="45"/>
      <c r="EO4" s="45"/>
      <c r="EP4" s="45"/>
      <c r="EQ4" s="45"/>
      <c r="ER4" s="45"/>
      <c r="ES4" s="45"/>
      <c r="ET4" s="45"/>
      <c r="EU4" s="45"/>
      <c r="EV4" s="45"/>
      <c r="EW4" s="45"/>
      <c r="EX4" s="45"/>
      <c r="EY4" s="45"/>
      <c r="EZ4" s="45"/>
      <c r="FA4" s="45"/>
      <c r="FB4" s="45"/>
      <c r="FC4" s="45"/>
      <c r="FD4" s="45"/>
      <c r="FE4" s="45"/>
    </row>
    <row r="5" spans="86:145" s="8" customFormat="1" ht="15.75">
      <c r="CH5" s="11" t="s">
        <v>14</v>
      </c>
      <c r="CI5" s="46" t="s">
        <v>15</v>
      </c>
      <c r="CJ5" s="46"/>
      <c r="CK5" s="46"/>
      <c r="CL5" s="46"/>
      <c r="CM5" s="46"/>
      <c r="CN5" s="46"/>
      <c r="CO5" s="46"/>
      <c r="CP5" s="46"/>
      <c r="CQ5" s="46"/>
      <c r="CR5" s="46"/>
      <c r="CS5" s="46"/>
      <c r="CT5" s="46"/>
      <c r="CU5" s="46"/>
      <c r="CV5" s="46"/>
      <c r="CW5" s="46"/>
      <c r="CX5" s="46"/>
      <c r="CY5" s="46"/>
      <c r="CZ5" s="46"/>
      <c r="DA5" s="46"/>
      <c r="DB5" s="46"/>
      <c r="DC5" s="46"/>
      <c r="DD5" s="46"/>
      <c r="DE5" s="46"/>
      <c r="DF5" s="46"/>
      <c r="DG5" s="46"/>
      <c r="DH5" s="46"/>
      <c r="DI5" s="46"/>
      <c r="DJ5" s="46"/>
      <c r="DK5" s="46"/>
      <c r="DL5" s="46"/>
      <c r="DM5" s="46"/>
      <c r="DN5" s="46"/>
      <c r="DO5" s="46"/>
      <c r="DP5" s="46"/>
      <c r="DQ5" s="46"/>
      <c r="DR5" s="46"/>
      <c r="DS5" s="46"/>
      <c r="DT5" s="46"/>
      <c r="DU5" s="46"/>
      <c r="DV5" s="46"/>
      <c r="DW5" s="46"/>
      <c r="DX5" s="46"/>
      <c r="DY5" s="46"/>
      <c r="DZ5" s="46"/>
      <c r="EA5" s="46"/>
      <c r="EB5" s="46"/>
      <c r="EC5" s="46"/>
      <c r="ED5" s="46"/>
      <c r="EE5" s="46"/>
      <c r="EF5" s="46"/>
      <c r="EG5" s="46"/>
      <c r="EH5" s="46"/>
      <c r="EI5" s="46"/>
      <c r="EJ5" s="46"/>
      <c r="EK5" s="46"/>
      <c r="EL5" s="46"/>
      <c r="EM5" s="46"/>
      <c r="EN5" s="46"/>
      <c r="EO5" s="46"/>
    </row>
    <row r="6" spans="17:145" s="9" customFormat="1" ht="11.25" customHeight="1"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CI6" s="51" t="s">
        <v>0</v>
      </c>
      <c r="CJ6" s="51"/>
      <c r="CK6" s="51"/>
      <c r="CL6" s="51"/>
      <c r="CM6" s="51"/>
      <c r="CN6" s="51"/>
      <c r="CO6" s="51"/>
      <c r="CP6" s="51"/>
      <c r="CQ6" s="51"/>
      <c r="CR6" s="51"/>
      <c r="CS6" s="51"/>
      <c r="CT6" s="51"/>
      <c r="CU6" s="51"/>
      <c r="CV6" s="51"/>
      <c r="CW6" s="51"/>
      <c r="CX6" s="51"/>
      <c r="CY6" s="51"/>
      <c r="CZ6" s="51"/>
      <c r="DA6" s="51"/>
      <c r="DB6" s="51"/>
      <c r="DC6" s="51"/>
      <c r="DD6" s="51"/>
      <c r="DE6" s="51"/>
      <c r="DF6" s="51"/>
      <c r="DG6" s="51"/>
      <c r="DH6" s="51"/>
      <c r="DI6" s="51"/>
      <c r="DJ6" s="51"/>
      <c r="DK6" s="51"/>
      <c r="DL6" s="51"/>
      <c r="DM6" s="51"/>
      <c r="DN6" s="51"/>
      <c r="DO6" s="51"/>
      <c r="DP6" s="51"/>
      <c r="DQ6" s="51"/>
      <c r="DR6" s="51"/>
      <c r="DS6" s="51"/>
      <c r="DT6" s="51"/>
      <c r="DU6" s="51"/>
      <c r="DV6" s="51"/>
      <c r="DW6" s="51"/>
      <c r="DX6" s="51"/>
      <c r="DY6" s="51"/>
      <c r="DZ6" s="51"/>
      <c r="EA6" s="51"/>
      <c r="EB6" s="51"/>
      <c r="EC6" s="51"/>
      <c r="ED6" s="51"/>
      <c r="EE6" s="51"/>
      <c r="EF6" s="51"/>
      <c r="EG6" s="51"/>
      <c r="EH6" s="51"/>
      <c r="EI6" s="51"/>
      <c r="EJ6" s="51"/>
      <c r="EK6" s="51"/>
      <c r="EL6" s="51"/>
      <c r="EM6" s="51"/>
      <c r="EN6" s="51"/>
      <c r="EO6" s="51"/>
    </row>
    <row r="7" spans="69:102" s="8" customFormat="1" ht="15" customHeight="1">
      <c r="BQ7" s="11" t="s">
        <v>16</v>
      </c>
      <c r="BR7" s="48" t="s">
        <v>53</v>
      </c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9">
        <v>20</v>
      </c>
      <c r="CK7" s="49"/>
      <c r="CL7" s="49"/>
      <c r="CM7" s="49"/>
      <c r="CN7" s="50" t="s">
        <v>18</v>
      </c>
      <c r="CO7" s="50"/>
      <c r="CP7" s="50"/>
      <c r="CQ7" s="50"/>
      <c r="CR7" s="12" t="s">
        <v>3</v>
      </c>
      <c r="CV7" s="12"/>
      <c r="CW7" s="12"/>
      <c r="CX7" s="12"/>
    </row>
    <row r="8" spans="70:87" s="14" customFormat="1" ht="11.25">
      <c r="BR8" s="51" t="s">
        <v>2</v>
      </c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</row>
    <row r="9" spans="1:18" ht="15">
      <c r="A9" s="52" t="s">
        <v>19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</row>
    <row r="10" spans="1:18" s="13" customFormat="1" ht="11.25">
      <c r="A10" s="42" t="s">
        <v>4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</row>
    <row r="11" s="13" customFormat="1" ht="11.25"/>
    <row r="12" spans="1:161" s="16" customFormat="1" ht="37.5" customHeight="1">
      <c r="A12" s="53" t="s">
        <v>7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5"/>
      <c r="V12" s="53" t="s">
        <v>8</v>
      </c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5"/>
      <c r="AQ12" s="53" t="s">
        <v>9</v>
      </c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5"/>
      <c r="BK12" s="53" t="s">
        <v>10</v>
      </c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5"/>
      <c r="CC12" s="53" t="s">
        <v>11</v>
      </c>
      <c r="CD12" s="54"/>
      <c r="CE12" s="54"/>
      <c r="CF12" s="54"/>
      <c r="CG12" s="54"/>
      <c r="CH12" s="54"/>
      <c r="CI12" s="54"/>
      <c r="CJ12" s="54"/>
      <c r="CK12" s="54"/>
      <c r="CL12" s="54"/>
      <c r="CM12" s="54"/>
      <c r="CN12" s="54"/>
      <c r="CO12" s="54"/>
      <c r="CP12" s="54"/>
      <c r="CQ12" s="54"/>
      <c r="CR12" s="54"/>
      <c r="CS12" s="54"/>
      <c r="CT12" s="54"/>
      <c r="CU12" s="54"/>
      <c r="CV12" s="54"/>
      <c r="CW12" s="54"/>
      <c r="CX12" s="54"/>
      <c r="CY12" s="54"/>
      <c r="CZ12" s="54"/>
      <c r="DA12" s="55"/>
      <c r="DB12" s="53" t="s">
        <v>12</v>
      </c>
      <c r="DC12" s="54"/>
      <c r="DD12" s="54"/>
      <c r="DE12" s="54"/>
      <c r="DF12" s="54"/>
      <c r="DG12" s="54"/>
      <c r="DH12" s="54"/>
      <c r="DI12" s="54"/>
      <c r="DJ12" s="54"/>
      <c r="DK12" s="54"/>
      <c r="DL12" s="54"/>
      <c r="DM12" s="54"/>
      <c r="DN12" s="54"/>
      <c r="DO12" s="54"/>
      <c r="DP12" s="54"/>
      <c r="DQ12" s="54"/>
      <c r="DR12" s="54"/>
      <c r="DS12" s="54"/>
      <c r="DT12" s="54"/>
      <c r="DU12" s="54"/>
      <c r="DV12" s="54"/>
      <c r="DW12" s="54"/>
      <c r="DX12" s="54"/>
      <c r="DY12" s="54"/>
      <c r="DZ12" s="54"/>
      <c r="EA12" s="54"/>
      <c r="EB12" s="54"/>
      <c r="EC12" s="55"/>
      <c r="ED12" s="53" t="s">
        <v>13</v>
      </c>
      <c r="EE12" s="54"/>
      <c r="EF12" s="54"/>
      <c r="EG12" s="54"/>
      <c r="EH12" s="54"/>
      <c r="EI12" s="54"/>
      <c r="EJ12" s="54"/>
      <c r="EK12" s="54"/>
      <c r="EL12" s="54"/>
      <c r="EM12" s="54"/>
      <c r="EN12" s="54"/>
      <c r="EO12" s="54"/>
      <c r="EP12" s="54"/>
      <c r="EQ12" s="54"/>
      <c r="ER12" s="54"/>
      <c r="ES12" s="54"/>
      <c r="ET12" s="54"/>
      <c r="EU12" s="54"/>
      <c r="EV12" s="54"/>
      <c r="EW12" s="54"/>
      <c r="EX12" s="54"/>
      <c r="EY12" s="54"/>
      <c r="EZ12" s="54"/>
      <c r="FA12" s="54"/>
      <c r="FB12" s="54"/>
      <c r="FC12" s="54"/>
      <c r="FD12" s="54"/>
      <c r="FE12" s="55"/>
    </row>
    <row r="13" spans="1:161" s="5" customFormat="1" ht="12">
      <c r="A13" s="56">
        <v>1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8"/>
      <c r="V13" s="56">
        <v>2</v>
      </c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8"/>
      <c r="AQ13" s="56">
        <v>3</v>
      </c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8"/>
      <c r="BK13" s="56">
        <v>4</v>
      </c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  <c r="CA13" s="57"/>
      <c r="CB13" s="58"/>
      <c r="CC13" s="56">
        <v>5</v>
      </c>
      <c r="CD13" s="57"/>
      <c r="CE13" s="57"/>
      <c r="CF13" s="57"/>
      <c r="CG13" s="57"/>
      <c r="CH13" s="57"/>
      <c r="CI13" s="57"/>
      <c r="CJ13" s="57"/>
      <c r="CK13" s="57"/>
      <c r="CL13" s="57"/>
      <c r="CM13" s="57"/>
      <c r="CN13" s="57"/>
      <c r="CO13" s="57"/>
      <c r="CP13" s="57"/>
      <c r="CQ13" s="57"/>
      <c r="CR13" s="57"/>
      <c r="CS13" s="57"/>
      <c r="CT13" s="57"/>
      <c r="CU13" s="57"/>
      <c r="CV13" s="57"/>
      <c r="CW13" s="57"/>
      <c r="CX13" s="57"/>
      <c r="CY13" s="57"/>
      <c r="CZ13" s="57"/>
      <c r="DA13" s="58"/>
      <c r="DB13" s="56">
        <v>6</v>
      </c>
      <c r="DC13" s="57"/>
      <c r="DD13" s="57"/>
      <c r="DE13" s="57"/>
      <c r="DF13" s="57"/>
      <c r="DG13" s="57"/>
      <c r="DH13" s="57"/>
      <c r="DI13" s="57"/>
      <c r="DJ13" s="57"/>
      <c r="DK13" s="57"/>
      <c r="DL13" s="57"/>
      <c r="DM13" s="57"/>
      <c r="DN13" s="57"/>
      <c r="DO13" s="57"/>
      <c r="DP13" s="57"/>
      <c r="DQ13" s="57"/>
      <c r="DR13" s="57"/>
      <c r="DS13" s="57"/>
      <c r="DT13" s="57"/>
      <c r="DU13" s="57"/>
      <c r="DV13" s="57"/>
      <c r="DW13" s="57"/>
      <c r="DX13" s="57"/>
      <c r="DY13" s="57"/>
      <c r="DZ13" s="57"/>
      <c r="EA13" s="57"/>
      <c r="EB13" s="57"/>
      <c r="EC13" s="58"/>
      <c r="ED13" s="56">
        <v>7</v>
      </c>
      <c r="EE13" s="57"/>
      <c r="EF13" s="57"/>
      <c r="EG13" s="57"/>
      <c r="EH13" s="57"/>
      <c r="EI13" s="57"/>
      <c r="EJ13" s="57"/>
      <c r="EK13" s="57"/>
      <c r="EL13" s="57"/>
      <c r="EM13" s="57"/>
      <c r="EN13" s="57"/>
      <c r="EO13" s="57"/>
      <c r="EP13" s="57"/>
      <c r="EQ13" s="57"/>
      <c r="ER13" s="57"/>
      <c r="ES13" s="57"/>
      <c r="ET13" s="57"/>
      <c r="EU13" s="57"/>
      <c r="EV13" s="57"/>
      <c r="EW13" s="57"/>
      <c r="EX13" s="57"/>
      <c r="EY13" s="57"/>
      <c r="EZ13" s="57"/>
      <c r="FA13" s="57"/>
      <c r="FB13" s="57"/>
      <c r="FC13" s="57"/>
      <c r="FD13" s="57"/>
      <c r="FE13" s="58"/>
    </row>
    <row r="14" spans="1:161" s="5" customFormat="1" ht="38.25" customHeight="1">
      <c r="A14" s="33" t="s">
        <v>20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5"/>
      <c r="V14" s="59" t="s">
        <v>21</v>
      </c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1"/>
      <c r="AQ14" s="62" t="str">
        <f>V14</f>
        <v>АО "НТЭК" ТЭЦ - 1</v>
      </c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4"/>
      <c r="BK14" s="22" t="s">
        <v>45</v>
      </c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33">
        <v>98.892</v>
      </c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5"/>
      <c r="DB14" s="33">
        <v>90.25</v>
      </c>
      <c r="DC14" s="34"/>
      <c r="DD14" s="34"/>
      <c r="DE14" s="34"/>
      <c r="DF14" s="34"/>
      <c r="DG14" s="34"/>
      <c r="DH14" s="34"/>
      <c r="DI14" s="34"/>
      <c r="DJ14" s="34"/>
      <c r="DK14" s="34"/>
      <c r="DL14" s="34"/>
      <c r="DM14" s="34"/>
      <c r="DN14" s="34"/>
      <c r="DO14" s="34"/>
      <c r="DP14" s="34"/>
      <c r="DQ14" s="34"/>
      <c r="DR14" s="34"/>
      <c r="DS14" s="34"/>
      <c r="DT14" s="34"/>
      <c r="DU14" s="34"/>
      <c r="DV14" s="34"/>
      <c r="DW14" s="34"/>
      <c r="DX14" s="34"/>
      <c r="DY14" s="34"/>
      <c r="DZ14" s="34"/>
      <c r="EA14" s="34"/>
      <c r="EB14" s="34"/>
      <c r="EC14" s="35"/>
      <c r="ED14" s="33">
        <v>90.47</v>
      </c>
      <c r="EE14" s="34"/>
      <c r="EF14" s="34"/>
      <c r="EG14" s="34"/>
      <c r="EH14" s="34"/>
      <c r="EI14" s="34"/>
      <c r="EJ14" s="34"/>
      <c r="EK14" s="34"/>
      <c r="EL14" s="34"/>
      <c r="EM14" s="34"/>
      <c r="EN14" s="34"/>
      <c r="EO14" s="34"/>
      <c r="EP14" s="34"/>
      <c r="EQ14" s="34"/>
      <c r="ER14" s="34"/>
      <c r="ES14" s="34"/>
      <c r="ET14" s="34"/>
      <c r="EU14" s="34"/>
      <c r="EV14" s="34"/>
      <c r="EW14" s="34"/>
      <c r="EX14" s="34"/>
      <c r="EY14" s="34"/>
      <c r="EZ14" s="34"/>
      <c r="FA14" s="34"/>
      <c r="FB14" s="34"/>
      <c r="FC14" s="34"/>
      <c r="FD14" s="34"/>
      <c r="FE14" s="35"/>
    </row>
    <row r="15" spans="1:161" s="5" customFormat="1" ht="38.25" customHeight="1">
      <c r="A15" s="33" t="s">
        <v>20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5"/>
      <c r="V15" s="62" t="s">
        <v>32</v>
      </c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4"/>
      <c r="AQ15" s="62" t="str">
        <f aca="true" t="shared" si="0" ref="AQ15:AQ32">V15</f>
        <v>ЗФ ПАО "ГМК "НН" Медный завод, Металлургический цех</v>
      </c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4"/>
      <c r="BK15" s="22" t="s">
        <v>46</v>
      </c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33">
        <v>21.351</v>
      </c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5"/>
      <c r="DB15" s="33">
        <v>17.976</v>
      </c>
      <c r="DC15" s="34"/>
      <c r="DD15" s="34"/>
      <c r="DE15" s="34"/>
      <c r="DF15" s="34"/>
      <c r="DG15" s="34"/>
      <c r="DH15" s="34"/>
      <c r="DI15" s="34"/>
      <c r="DJ15" s="34"/>
      <c r="DK15" s="34"/>
      <c r="DL15" s="34"/>
      <c r="DM15" s="34"/>
      <c r="DN15" s="34"/>
      <c r="DO15" s="34"/>
      <c r="DP15" s="34"/>
      <c r="DQ15" s="34"/>
      <c r="DR15" s="34"/>
      <c r="DS15" s="34"/>
      <c r="DT15" s="34"/>
      <c r="DU15" s="34"/>
      <c r="DV15" s="34"/>
      <c r="DW15" s="34"/>
      <c r="DX15" s="34"/>
      <c r="DY15" s="34"/>
      <c r="DZ15" s="34"/>
      <c r="EA15" s="34"/>
      <c r="EB15" s="34"/>
      <c r="EC15" s="35"/>
      <c r="ED15" s="27">
        <v>64.879</v>
      </c>
      <c r="EE15" s="28"/>
      <c r="EF15" s="28"/>
      <c r="EG15" s="28"/>
      <c r="EH15" s="28"/>
      <c r="EI15" s="28"/>
      <c r="EJ15" s="28"/>
      <c r="EK15" s="28"/>
      <c r="EL15" s="28"/>
      <c r="EM15" s="28"/>
      <c r="EN15" s="28"/>
      <c r="EO15" s="28"/>
      <c r="EP15" s="28"/>
      <c r="EQ15" s="28"/>
      <c r="ER15" s="28"/>
      <c r="ES15" s="28"/>
      <c r="ET15" s="28"/>
      <c r="EU15" s="28"/>
      <c r="EV15" s="28"/>
      <c r="EW15" s="28"/>
      <c r="EX15" s="28"/>
      <c r="EY15" s="28"/>
      <c r="EZ15" s="28"/>
      <c r="FA15" s="28"/>
      <c r="FB15" s="28"/>
      <c r="FC15" s="28"/>
      <c r="FD15" s="28"/>
      <c r="FE15" s="29"/>
    </row>
    <row r="16" spans="1:161" s="5" customFormat="1" ht="38.25" customHeight="1">
      <c r="A16" s="33" t="s">
        <v>20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5"/>
      <c r="V16" s="62" t="s">
        <v>22</v>
      </c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4"/>
      <c r="AQ16" s="62" t="str">
        <f t="shared" si="0"/>
        <v>ООО "НОК" БСМКиЦ Производство цемента</v>
      </c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3"/>
      <c r="BJ16" s="64"/>
      <c r="BK16" s="22" t="s">
        <v>47</v>
      </c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33">
        <v>9.096</v>
      </c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5"/>
      <c r="DB16" s="33">
        <v>7.861</v>
      </c>
      <c r="DC16" s="34"/>
      <c r="DD16" s="34"/>
      <c r="DE16" s="34"/>
      <c r="DF16" s="34"/>
      <c r="DG16" s="34"/>
      <c r="DH16" s="34"/>
      <c r="DI16" s="34"/>
      <c r="DJ16" s="34"/>
      <c r="DK16" s="34"/>
      <c r="DL16" s="34"/>
      <c r="DM16" s="34"/>
      <c r="DN16" s="34"/>
      <c r="DO16" s="34"/>
      <c r="DP16" s="34"/>
      <c r="DQ16" s="34"/>
      <c r="DR16" s="34"/>
      <c r="DS16" s="34"/>
      <c r="DT16" s="34"/>
      <c r="DU16" s="34"/>
      <c r="DV16" s="34"/>
      <c r="DW16" s="34"/>
      <c r="DX16" s="34"/>
      <c r="DY16" s="34"/>
      <c r="DZ16" s="34"/>
      <c r="EA16" s="34"/>
      <c r="EB16" s="34"/>
      <c r="EC16" s="35"/>
      <c r="ED16" s="77"/>
      <c r="EE16" s="78"/>
      <c r="EF16" s="78"/>
      <c r="EG16" s="78"/>
      <c r="EH16" s="78"/>
      <c r="EI16" s="78"/>
      <c r="EJ16" s="78"/>
      <c r="EK16" s="78"/>
      <c r="EL16" s="78"/>
      <c r="EM16" s="78"/>
      <c r="EN16" s="78"/>
      <c r="EO16" s="78"/>
      <c r="EP16" s="78"/>
      <c r="EQ16" s="78"/>
      <c r="ER16" s="78"/>
      <c r="ES16" s="78"/>
      <c r="ET16" s="78"/>
      <c r="EU16" s="78"/>
      <c r="EV16" s="78"/>
      <c r="EW16" s="78"/>
      <c r="EX16" s="78"/>
      <c r="EY16" s="78"/>
      <c r="EZ16" s="78"/>
      <c r="FA16" s="78"/>
      <c r="FB16" s="78"/>
      <c r="FC16" s="78"/>
      <c r="FD16" s="78"/>
      <c r="FE16" s="79"/>
    </row>
    <row r="17" spans="1:161" s="5" customFormat="1" ht="38.25" customHeight="1">
      <c r="A17" s="33" t="s">
        <v>20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5"/>
      <c r="V17" s="62" t="s">
        <v>23</v>
      </c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4"/>
      <c r="AQ17" s="62" t="str">
        <f t="shared" si="0"/>
        <v>ООО "Медвежий ручей"</v>
      </c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3"/>
      <c r="BJ17" s="64"/>
      <c r="BK17" s="22" t="s">
        <v>48</v>
      </c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33">
        <v>0.232</v>
      </c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5"/>
      <c r="DB17" s="33">
        <v>0</v>
      </c>
      <c r="DC17" s="34"/>
      <c r="DD17" s="34"/>
      <c r="DE17" s="34"/>
      <c r="DF17" s="34"/>
      <c r="DG17" s="34"/>
      <c r="DH17" s="34"/>
      <c r="DI17" s="34"/>
      <c r="DJ17" s="34"/>
      <c r="DK17" s="34"/>
      <c r="DL17" s="34"/>
      <c r="DM17" s="34"/>
      <c r="DN17" s="34"/>
      <c r="DO17" s="34"/>
      <c r="DP17" s="34"/>
      <c r="DQ17" s="34"/>
      <c r="DR17" s="34"/>
      <c r="DS17" s="34"/>
      <c r="DT17" s="34"/>
      <c r="DU17" s="34"/>
      <c r="DV17" s="34"/>
      <c r="DW17" s="34"/>
      <c r="DX17" s="34"/>
      <c r="DY17" s="34"/>
      <c r="DZ17" s="34"/>
      <c r="EA17" s="34"/>
      <c r="EB17" s="34"/>
      <c r="EC17" s="35"/>
      <c r="ED17" s="77"/>
      <c r="EE17" s="78"/>
      <c r="EF17" s="78"/>
      <c r="EG17" s="78"/>
      <c r="EH17" s="78"/>
      <c r="EI17" s="78"/>
      <c r="EJ17" s="78"/>
      <c r="EK17" s="78"/>
      <c r="EL17" s="78"/>
      <c r="EM17" s="78"/>
      <c r="EN17" s="78"/>
      <c r="EO17" s="78"/>
      <c r="EP17" s="78"/>
      <c r="EQ17" s="78"/>
      <c r="ER17" s="78"/>
      <c r="ES17" s="78"/>
      <c r="ET17" s="78"/>
      <c r="EU17" s="78"/>
      <c r="EV17" s="78"/>
      <c r="EW17" s="78"/>
      <c r="EX17" s="78"/>
      <c r="EY17" s="78"/>
      <c r="EZ17" s="78"/>
      <c r="FA17" s="78"/>
      <c r="FB17" s="78"/>
      <c r="FC17" s="78"/>
      <c r="FD17" s="78"/>
      <c r="FE17" s="79"/>
    </row>
    <row r="18" spans="1:161" s="5" customFormat="1" ht="38.25" customHeight="1">
      <c r="A18" s="33" t="s">
        <v>20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5"/>
      <c r="V18" s="62" t="s">
        <v>24</v>
      </c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4"/>
      <c r="AQ18" s="62" t="str">
        <f t="shared" si="0"/>
        <v>ООО "Илан-Норильск"</v>
      </c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63"/>
      <c r="BE18" s="63"/>
      <c r="BF18" s="63"/>
      <c r="BG18" s="63"/>
      <c r="BH18" s="63"/>
      <c r="BI18" s="63"/>
      <c r="BJ18" s="64"/>
      <c r="BK18" s="22" t="s">
        <v>48</v>
      </c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33">
        <v>0</v>
      </c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5"/>
      <c r="DB18" s="33">
        <v>0</v>
      </c>
      <c r="DC18" s="34"/>
      <c r="DD18" s="34"/>
      <c r="DE18" s="34"/>
      <c r="DF18" s="34"/>
      <c r="DG18" s="34"/>
      <c r="DH18" s="34"/>
      <c r="DI18" s="34"/>
      <c r="DJ18" s="34"/>
      <c r="DK18" s="34"/>
      <c r="DL18" s="34"/>
      <c r="DM18" s="34"/>
      <c r="DN18" s="34"/>
      <c r="DO18" s="34"/>
      <c r="DP18" s="34"/>
      <c r="DQ18" s="34"/>
      <c r="DR18" s="34"/>
      <c r="DS18" s="34"/>
      <c r="DT18" s="34"/>
      <c r="DU18" s="34"/>
      <c r="DV18" s="34"/>
      <c r="DW18" s="34"/>
      <c r="DX18" s="34"/>
      <c r="DY18" s="34"/>
      <c r="DZ18" s="34"/>
      <c r="EA18" s="34"/>
      <c r="EB18" s="34"/>
      <c r="EC18" s="35"/>
      <c r="ED18" s="77"/>
      <c r="EE18" s="78"/>
      <c r="EF18" s="78"/>
      <c r="EG18" s="78"/>
      <c r="EH18" s="78"/>
      <c r="EI18" s="78"/>
      <c r="EJ18" s="78"/>
      <c r="EK18" s="78"/>
      <c r="EL18" s="78"/>
      <c r="EM18" s="78"/>
      <c r="EN18" s="78"/>
      <c r="EO18" s="78"/>
      <c r="EP18" s="78"/>
      <c r="EQ18" s="78"/>
      <c r="ER18" s="78"/>
      <c r="ES18" s="78"/>
      <c r="ET18" s="78"/>
      <c r="EU18" s="78"/>
      <c r="EV18" s="78"/>
      <c r="EW18" s="78"/>
      <c r="EX18" s="78"/>
      <c r="EY18" s="78"/>
      <c r="EZ18" s="78"/>
      <c r="FA18" s="78"/>
      <c r="FB18" s="78"/>
      <c r="FC18" s="78"/>
      <c r="FD18" s="78"/>
      <c r="FE18" s="79"/>
    </row>
    <row r="19" spans="1:161" s="5" customFormat="1" ht="38.25" customHeight="1">
      <c r="A19" s="33" t="s">
        <v>20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5"/>
      <c r="V19" s="62" t="s">
        <v>25</v>
      </c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4"/>
      <c r="AQ19" s="62" t="str">
        <f t="shared" si="0"/>
        <v>МУП МО г. Норильска "ССпоВПД"</v>
      </c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3"/>
      <c r="BH19" s="63"/>
      <c r="BI19" s="63"/>
      <c r="BJ19" s="64"/>
      <c r="BK19" s="22" t="s">
        <v>49</v>
      </c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33">
        <v>0.006</v>
      </c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/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4"/>
      <c r="DA19" s="35"/>
      <c r="DB19" s="33">
        <v>0.004</v>
      </c>
      <c r="DC19" s="34"/>
      <c r="DD19" s="34"/>
      <c r="DE19" s="34"/>
      <c r="DF19" s="34"/>
      <c r="DG19" s="34"/>
      <c r="DH19" s="34"/>
      <c r="DI19" s="34"/>
      <c r="DJ19" s="34"/>
      <c r="DK19" s="34"/>
      <c r="DL19" s="34"/>
      <c r="DM19" s="34"/>
      <c r="DN19" s="34"/>
      <c r="DO19" s="34"/>
      <c r="DP19" s="34"/>
      <c r="DQ19" s="34"/>
      <c r="DR19" s="34"/>
      <c r="DS19" s="34"/>
      <c r="DT19" s="34"/>
      <c r="DU19" s="34"/>
      <c r="DV19" s="34"/>
      <c r="DW19" s="34"/>
      <c r="DX19" s="34"/>
      <c r="DY19" s="34"/>
      <c r="DZ19" s="34"/>
      <c r="EA19" s="34"/>
      <c r="EB19" s="34"/>
      <c r="EC19" s="35"/>
      <c r="ED19" s="80"/>
      <c r="EE19" s="81"/>
      <c r="EF19" s="81"/>
      <c r="EG19" s="81"/>
      <c r="EH19" s="81"/>
      <c r="EI19" s="81"/>
      <c r="EJ19" s="81"/>
      <c r="EK19" s="81"/>
      <c r="EL19" s="81"/>
      <c r="EM19" s="81"/>
      <c r="EN19" s="81"/>
      <c r="EO19" s="81"/>
      <c r="EP19" s="81"/>
      <c r="EQ19" s="81"/>
      <c r="ER19" s="81"/>
      <c r="ES19" s="81"/>
      <c r="ET19" s="81"/>
      <c r="EU19" s="81"/>
      <c r="EV19" s="81"/>
      <c r="EW19" s="81"/>
      <c r="EX19" s="81"/>
      <c r="EY19" s="81"/>
      <c r="EZ19" s="81"/>
      <c r="FA19" s="81"/>
      <c r="FB19" s="81"/>
      <c r="FC19" s="81"/>
      <c r="FD19" s="81"/>
      <c r="FE19" s="82"/>
    </row>
    <row r="20" spans="1:161" s="5" customFormat="1" ht="38.25" customHeight="1">
      <c r="A20" s="33" t="s">
        <v>26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5"/>
      <c r="V20" s="62" t="s">
        <v>29</v>
      </c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4"/>
      <c r="AQ20" s="62" t="str">
        <f t="shared" si="0"/>
        <v>АО "НТЭК" ТЭЦ - 2</v>
      </c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63"/>
      <c r="BE20" s="63"/>
      <c r="BF20" s="63"/>
      <c r="BG20" s="63"/>
      <c r="BH20" s="63"/>
      <c r="BI20" s="63"/>
      <c r="BJ20" s="64"/>
      <c r="BK20" s="22" t="s">
        <v>45</v>
      </c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33">
        <v>60.406</v>
      </c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CZ20" s="34"/>
      <c r="DA20" s="35"/>
      <c r="DB20" s="33">
        <v>52.835</v>
      </c>
      <c r="DC20" s="34"/>
      <c r="DD20" s="34"/>
      <c r="DE20" s="34"/>
      <c r="DF20" s="34"/>
      <c r="DG20" s="34"/>
      <c r="DH20" s="34"/>
      <c r="DI20" s="34"/>
      <c r="DJ20" s="34"/>
      <c r="DK20" s="34"/>
      <c r="DL20" s="34"/>
      <c r="DM20" s="34"/>
      <c r="DN20" s="34"/>
      <c r="DO20" s="34"/>
      <c r="DP20" s="34"/>
      <c r="DQ20" s="34"/>
      <c r="DR20" s="34"/>
      <c r="DS20" s="34"/>
      <c r="DT20" s="34"/>
      <c r="DU20" s="34"/>
      <c r="DV20" s="34"/>
      <c r="DW20" s="34"/>
      <c r="DX20" s="34"/>
      <c r="DY20" s="34"/>
      <c r="DZ20" s="34"/>
      <c r="EA20" s="34"/>
      <c r="EB20" s="34"/>
      <c r="EC20" s="35"/>
      <c r="ED20" s="27">
        <v>66.684</v>
      </c>
      <c r="EE20" s="28"/>
      <c r="EF20" s="28"/>
      <c r="EG20" s="28"/>
      <c r="EH20" s="28"/>
      <c r="EI20" s="28"/>
      <c r="EJ20" s="28"/>
      <c r="EK20" s="28"/>
      <c r="EL20" s="28"/>
      <c r="EM20" s="28"/>
      <c r="EN20" s="28"/>
      <c r="EO20" s="28"/>
      <c r="EP20" s="28"/>
      <c r="EQ20" s="28"/>
      <c r="ER20" s="28"/>
      <c r="ES20" s="28"/>
      <c r="ET20" s="28"/>
      <c r="EU20" s="28"/>
      <c r="EV20" s="28"/>
      <c r="EW20" s="28"/>
      <c r="EX20" s="28"/>
      <c r="EY20" s="28"/>
      <c r="EZ20" s="28"/>
      <c r="FA20" s="28"/>
      <c r="FB20" s="28"/>
      <c r="FC20" s="28"/>
      <c r="FD20" s="28"/>
      <c r="FE20" s="29"/>
    </row>
    <row r="21" spans="1:161" s="5" customFormat="1" ht="38.25" customHeight="1">
      <c r="A21" s="33" t="s">
        <v>26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5"/>
      <c r="V21" s="62" t="s">
        <v>33</v>
      </c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4"/>
      <c r="AQ21" s="62" t="str">
        <f t="shared" si="0"/>
        <v>ЗФ ПАО "ГМК "НН" рудник Октябрьский</v>
      </c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3"/>
      <c r="BH21" s="63"/>
      <c r="BI21" s="63"/>
      <c r="BJ21" s="64"/>
      <c r="BK21" s="22" t="s">
        <v>50</v>
      </c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33">
        <v>0.001</v>
      </c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5"/>
      <c r="DB21" s="33">
        <v>0.001</v>
      </c>
      <c r="DC21" s="34"/>
      <c r="DD21" s="34"/>
      <c r="DE21" s="34"/>
      <c r="DF21" s="34"/>
      <c r="DG21" s="34"/>
      <c r="DH21" s="34"/>
      <c r="DI21" s="34"/>
      <c r="DJ21" s="34"/>
      <c r="DK21" s="34"/>
      <c r="DL21" s="34"/>
      <c r="DM21" s="34"/>
      <c r="DN21" s="34"/>
      <c r="DO21" s="34"/>
      <c r="DP21" s="34"/>
      <c r="DQ21" s="34"/>
      <c r="DR21" s="34"/>
      <c r="DS21" s="34"/>
      <c r="DT21" s="34"/>
      <c r="DU21" s="34"/>
      <c r="DV21" s="34"/>
      <c r="DW21" s="34"/>
      <c r="DX21" s="34"/>
      <c r="DY21" s="34"/>
      <c r="DZ21" s="34"/>
      <c r="EA21" s="34"/>
      <c r="EB21" s="34"/>
      <c r="EC21" s="35"/>
      <c r="ED21" s="77"/>
      <c r="EE21" s="78"/>
      <c r="EF21" s="78"/>
      <c r="EG21" s="78"/>
      <c r="EH21" s="78"/>
      <c r="EI21" s="78"/>
      <c r="EJ21" s="78"/>
      <c r="EK21" s="78"/>
      <c r="EL21" s="78"/>
      <c r="EM21" s="78"/>
      <c r="EN21" s="78"/>
      <c r="EO21" s="78"/>
      <c r="EP21" s="78"/>
      <c r="EQ21" s="78"/>
      <c r="ER21" s="78"/>
      <c r="ES21" s="78"/>
      <c r="ET21" s="78"/>
      <c r="EU21" s="78"/>
      <c r="EV21" s="78"/>
      <c r="EW21" s="78"/>
      <c r="EX21" s="78"/>
      <c r="EY21" s="78"/>
      <c r="EZ21" s="78"/>
      <c r="FA21" s="78"/>
      <c r="FB21" s="78"/>
      <c r="FC21" s="78"/>
      <c r="FD21" s="78"/>
      <c r="FE21" s="79"/>
    </row>
    <row r="22" spans="1:161" s="5" customFormat="1" ht="38.25" customHeight="1">
      <c r="A22" s="33" t="s">
        <v>26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5"/>
      <c r="V22" s="62" t="s">
        <v>30</v>
      </c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4"/>
      <c r="AQ22" s="62" t="str">
        <f t="shared" si="0"/>
        <v>АО "НТЭК" Котельная шахты "Скалистая"</v>
      </c>
      <c r="AR22" s="63"/>
      <c r="AS22" s="63"/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63"/>
      <c r="BE22" s="63"/>
      <c r="BF22" s="63"/>
      <c r="BG22" s="63"/>
      <c r="BH22" s="63"/>
      <c r="BI22" s="63"/>
      <c r="BJ22" s="64"/>
      <c r="BK22" s="24" t="s">
        <v>47</v>
      </c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6"/>
      <c r="CC22" s="33">
        <v>0</v>
      </c>
      <c r="CD22" s="34"/>
      <c r="CE22" s="34"/>
      <c r="CF22" s="34"/>
      <c r="CG22" s="34"/>
      <c r="CH22" s="34"/>
      <c r="CI22" s="34"/>
      <c r="CJ22" s="34"/>
      <c r="CK22" s="34"/>
      <c r="CL22" s="34"/>
      <c r="CM22" s="34"/>
      <c r="CN22" s="34"/>
      <c r="CO22" s="34"/>
      <c r="CP22" s="34"/>
      <c r="CQ22" s="34"/>
      <c r="CR22" s="34"/>
      <c r="CS22" s="34"/>
      <c r="CT22" s="34"/>
      <c r="CU22" s="34"/>
      <c r="CV22" s="34"/>
      <c r="CW22" s="34"/>
      <c r="CX22" s="34"/>
      <c r="CY22" s="34"/>
      <c r="CZ22" s="34"/>
      <c r="DA22" s="35"/>
      <c r="DB22" s="33">
        <v>0</v>
      </c>
      <c r="DC22" s="34"/>
      <c r="DD22" s="34"/>
      <c r="DE22" s="34"/>
      <c r="DF22" s="34"/>
      <c r="DG22" s="34"/>
      <c r="DH22" s="34"/>
      <c r="DI22" s="34"/>
      <c r="DJ22" s="34"/>
      <c r="DK22" s="34"/>
      <c r="DL22" s="34"/>
      <c r="DM22" s="34"/>
      <c r="DN22" s="34"/>
      <c r="DO22" s="34"/>
      <c r="DP22" s="34"/>
      <c r="DQ22" s="34"/>
      <c r="DR22" s="34"/>
      <c r="DS22" s="34"/>
      <c r="DT22" s="34"/>
      <c r="DU22" s="34"/>
      <c r="DV22" s="34"/>
      <c r="DW22" s="34"/>
      <c r="DX22" s="34"/>
      <c r="DY22" s="34"/>
      <c r="DZ22" s="34"/>
      <c r="EA22" s="34"/>
      <c r="EB22" s="34"/>
      <c r="EC22" s="35"/>
      <c r="ED22" s="80"/>
      <c r="EE22" s="81"/>
      <c r="EF22" s="81"/>
      <c r="EG22" s="81"/>
      <c r="EH22" s="81"/>
      <c r="EI22" s="81"/>
      <c r="EJ22" s="81"/>
      <c r="EK22" s="81"/>
      <c r="EL22" s="81"/>
      <c r="EM22" s="81"/>
      <c r="EN22" s="81"/>
      <c r="EO22" s="81"/>
      <c r="EP22" s="81"/>
      <c r="EQ22" s="81"/>
      <c r="ER22" s="81"/>
      <c r="ES22" s="81"/>
      <c r="ET22" s="81"/>
      <c r="EU22" s="81"/>
      <c r="EV22" s="81"/>
      <c r="EW22" s="81"/>
      <c r="EX22" s="81"/>
      <c r="EY22" s="81"/>
      <c r="EZ22" s="81"/>
      <c r="FA22" s="81"/>
      <c r="FB22" s="81"/>
      <c r="FC22" s="81"/>
      <c r="FD22" s="81"/>
      <c r="FE22" s="82"/>
    </row>
    <row r="23" spans="1:161" s="5" customFormat="1" ht="38.25" customHeight="1">
      <c r="A23" s="33" t="s">
        <v>27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5"/>
      <c r="V23" s="62" t="s">
        <v>31</v>
      </c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4"/>
      <c r="AQ23" s="62" t="str">
        <f t="shared" si="0"/>
        <v>АО "НТЭК" ТЭЦ - 3, котельная № 1</v>
      </c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63"/>
      <c r="BE23" s="63"/>
      <c r="BF23" s="63"/>
      <c r="BG23" s="63"/>
      <c r="BH23" s="63"/>
      <c r="BI23" s="63"/>
      <c r="BJ23" s="64"/>
      <c r="BK23" s="22" t="s">
        <v>45</v>
      </c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33">
        <v>44.826</v>
      </c>
      <c r="CD23" s="34"/>
      <c r="CE23" s="34"/>
      <c r="CF23" s="34"/>
      <c r="CG23" s="34"/>
      <c r="CH23" s="34"/>
      <c r="CI23" s="34"/>
      <c r="CJ23" s="34"/>
      <c r="CK23" s="34"/>
      <c r="CL23" s="34"/>
      <c r="CM23" s="34"/>
      <c r="CN23" s="34"/>
      <c r="CO23" s="34"/>
      <c r="CP23" s="34"/>
      <c r="CQ23" s="34"/>
      <c r="CR23" s="34"/>
      <c r="CS23" s="34"/>
      <c r="CT23" s="34"/>
      <c r="CU23" s="34"/>
      <c r="CV23" s="34"/>
      <c r="CW23" s="34"/>
      <c r="CX23" s="34"/>
      <c r="CY23" s="34"/>
      <c r="CZ23" s="34"/>
      <c r="DA23" s="35"/>
      <c r="DB23" s="33">
        <v>38.58</v>
      </c>
      <c r="DC23" s="34"/>
      <c r="DD23" s="34"/>
      <c r="DE23" s="34"/>
      <c r="DF23" s="34"/>
      <c r="DG23" s="34"/>
      <c r="DH23" s="34"/>
      <c r="DI23" s="34"/>
      <c r="DJ23" s="34"/>
      <c r="DK23" s="34"/>
      <c r="DL23" s="34"/>
      <c r="DM23" s="34"/>
      <c r="DN23" s="34"/>
      <c r="DO23" s="34"/>
      <c r="DP23" s="34"/>
      <c r="DQ23" s="34"/>
      <c r="DR23" s="34"/>
      <c r="DS23" s="34"/>
      <c r="DT23" s="34"/>
      <c r="DU23" s="34"/>
      <c r="DV23" s="34"/>
      <c r="DW23" s="34"/>
      <c r="DX23" s="34"/>
      <c r="DY23" s="34"/>
      <c r="DZ23" s="34"/>
      <c r="EA23" s="34"/>
      <c r="EB23" s="34"/>
      <c r="EC23" s="35"/>
      <c r="ED23" s="27">
        <v>128.446</v>
      </c>
      <c r="EE23" s="28"/>
      <c r="EF23" s="28"/>
      <c r="EG23" s="28"/>
      <c r="EH23" s="28"/>
      <c r="EI23" s="28"/>
      <c r="EJ23" s="28"/>
      <c r="EK23" s="28"/>
      <c r="EL23" s="28"/>
      <c r="EM23" s="28"/>
      <c r="EN23" s="28"/>
      <c r="EO23" s="28"/>
      <c r="EP23" s="28"/>
      <c r="EQ23" s="28"/>
      <c r="ER23" s="28"/>
      <c r="ES23" s="28"/>
      <c r="ET23" s="28"/>
      <c r="EU23" s="28"/>
      <c r="EV23" s="28"/>
      <c r="EW23" s="28"/>
      <c r="EX23" s="28"/>
      <c r="EY23" s="28"/>
      <c r="EZ23" s="28"/>
      <c r="FA23" s="28"/>
      <c r="FB23" s="28"/>
      <c r="FC23" s="28"/>
      <c r="FD23" s="28"/>
      <c r="FE23" s="29"/>
    </row>
    <row r="24" spans="1:161" s="5" customFormat="1" ht="38.25" customHeight="1">
      <c r="A24" s="33" t="s">
        <v>27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5"/>
      <c r="V24" s="62" t="s">
        <v>40</v>
      </c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4"/>
      <c r="AQ24" s="62" t="str">
        <f t="shared" si="0"/>
        <v>ООО "НОК" ЦМВИЭиПМ ПСМиК</v>
      </c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4"/>
      <c r="BK24" s="22" t="s">
        <v>48</v>
      </c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33">
        <v>0.387</v>
      </c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35"/>
      <c r="DB24" s="33">
        <v>0.374</v>
      </c>
      <c r="DC24" s="34"/>
      <c r="DD24" s="34"/>
      <c r="DE24" s="34"/>
      <c r="DF24" s="34"/>
      <c r="DG24" s="34"/>
      <c r="DH24" s="34"/>
      <c r="DI24" s="34"/>
      <c r="DJ24" s="34"/>
      <c r="DK24" s="34"/>
      <c r="DL24" s="34"/>
      <c r="DM24" s="34"/>
      <c r="DN24" s="34"/>
      <c r="DO24" s="34"/>
      <c r="DP24" s="34"/>
      <c r="DQ24" s="34"/>
      <c r="DR24" s="34"/>
      <c r="DS24" s="34"/>
      <c r="DT24" s="34"/>
      <c r="DU24" s="34"/>
      <c r="DV24" s="34"/>
      <c r="DW24" s="34"/>
      <c r="DX24" s="34"/>
      <c r="DY24" s="34"/>
      <c r="DZ24" s="34"/>
      <c r="EA24" s="34"/>
      <c r="EB24" s="34"/>
      <c r="EC24" s="35"/>
      <c r="ED24" s="80"/>
      <c r="EE24" s="81"/>
      <c r="EF24" s="81"/>
      <c r="EG24" s="81"/>
      <c r="EH24" s="81"/>
      <c r="EI24" s="81"/>
      <c r="EJ24" s="81"/>
      <c r="EK24" s="81"/>
      <c r="EL24" s="81"/>
      <c r="EM24" s="81"/>
      <c r="EN24" s="81"/>
      <c r="EO24" s="81"/>
      <c r="EP24" s="81"/>
      <c r="EQ24" s="81"/>
      <c r="ER24" s="81"/>
      <c r="ES24" s="81"/>
      <c r="ET24" s="81"/>
      <c r="EU24" s="81"/>
      <c r="EV24" s="81"/>
      <c r="EW24" s="81"/>
      <c r="EX24" s="81"/>
      <c r="EY24" s="81"/>
      <c r="EZ24" s="81"/>
      <c r="FA24" s="81"/>
      <c r="FB24" s="81"/>
      <c r="FC24" s="81"/>
      <c r="FD24" s="81"/>
      <c r="FE24" s="82"/>
    </row>
    <row r="25" spans="1:161" s="5" customFormat="1" ht="38.25" customHeight="1">
      <c r="A25" s="33" t="s">
        <v>27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5"/>
      <c r="V25" s="62" t="s">
        <v>34</v>
      </c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4"/>
      <c r="AQ25" s="62" t="str">
        <f t="shared" si="0"/>
        <v>ЗФ ПАО "ГМК "НН" НМЗ</v>
      </c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3"/>
      <c r="BH25" s="63"/>
      <c r="BI25" s="63"/>
      <c r="BJ25" s="64"/>
      <c r="BK25" s="22" t="s">
        <v>46</v>
      </c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33">
        <v>21.886</v>
      </c>
      <c r="CD25" s="34"/>
      <c r="CE25" s="34"/>
      <c r="CF25" s="34"/>
      <c r="CG25" s="34"/>
      <c r="CH25" s="34"/>
      <c r="CI25" s="34"/>
      <c r="CJ25" s="34"/>
      <c r="CK25" s="34"/>
      <c r="CL25" s="34"/>
      <c r="CM25" s="34"/>
      <c r="CN25" s="34"/>
      <c r="CO25" s="34"/>
      <c r="CP25" s="34"/>
      <c r="CQ25" s="34"/>
      <c r="CR25" s="34"/>
      <c r="CS25" s="34"/>
      <c r="CT25" s="34"/>
      <c r="CU25" s="34"/>
      <c r="CV25" s="34"/>
      <c r="CW25" s="34"/>
      <c r="CX25" s="34"/>
      <c r="CY25" s="34"/>
      <c r="CZ25" s="34"/>
      <c r="DA25" s="35"/>
      <c r="DB25" s="33">
        <v>21.8</v>
      </c>
      <c r="DC25" s="34"/>
      <c r="DD25" s="34"/>
      <c r="DE25" s="34"/>
      <c r="DF25" s="34"/>
      <c r="DG25" s="34"/>
      <c r="DH25" s="34"/>
      <c r="DI25" s="34"/>
      <c r="DJ25" s="34"/>
      <c r="DK25" s="34"/>
      <c r="DL25" s="34"/>
      <c r="DM25" s="34"/>
      <c r="DN25" s="34"/>
      <c r="DO25" s="34"/>
      <c r="DP25" s="34"/>
      <c r="DQ25" s="34"/>
      <c r="DR25" s="34"/>
      <c r="DS25" s="34"/>
      <c r="DT25" s="34"/>
      <c r="DU25" s="34"/>
      <c r="DV25" s="34"/>
      <c r="DW25" s="34"/>
      <c r="DX25" s="34"/>
      <c r="DY25" s="34"/>
      <c r="DZ25" s="34"/>
      <c r="EA25" s="34"/>
      <c r="EB25" s="34"/>
      <c r="EC25" s="35"/>
      <c r="ED25" s="27">
        <v>145.576</v>
      </c>
      <c r="EE25" s="28"/>
      <c r="EF25" s="28"/>
      <c r="EG25" s="28"/>
      <c r="EH25" s="28"/>
      <c r="EI25" s="28"/>
      <c r="EJ25" s="28"/>
      <c r="EK25" s="28"/>
      <c r="EL25" s="28"/>
      <c r="EM25" s="28"/>
      <c r="EN25" s="28"/>
      <c r="EO25" s="28"/>
      <c r="EP25" s="28"/>
      <c r="EQ25" s="28"/>
      <c r="ER25" s="28"/>
      <c r="ES25" s="28"/>
      <c r="ET25" s="28"/>
      <c r="EU25" s="28"/>
      <c r="EV25" s="28"/>
      <c r="EW25" s="28"/>
      <c r="EX25" s="28"/>
      <c r="EY25" s="28"/>
      <c r="EZ25" s="28"/>
      <c r="FA25" s="28"/>
      <c r="FB25" s="28"/>
      <c r="FC25" s="28"/>
      <c r="FD25" s="28"/>
      <c r="FE25" s="29"/>
    </row>
    <row r="26" spans="1:161" s="5" customFormat="1" ht="38.25" customHeight="1">
      <c r="A26" s="33" t="s">
        <v>27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5"/>
      <c r="V26" s="62" t="s">
        <v>41</v>
      </c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4"/>
      <c r="AQ26" s="62" t="str">
        <f t="shared" si="0"/>
        <v>ООО "НОК" ЦОТПиПП ПСМиК</v>
      </c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4"/>
      <c r="BK26" s="22" t="s">
        <v>51</v>
      </c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33">
        <v>0.015</v>
      </c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5"/>
      <c r="DB26" s="33">
        <v>0.024</v>
      </c>
      <c r="DC26" s="34"/>
      <c r="DD26" s="34"/>
      <c r="DE26" s="34"/>
      <c r="DF26" s="34"/>
      <c r="DG26" s="34"/>
      <c r="DH26" s="34"/>
      <c r="DI26" s="34"/>
      <c r="DJ26" s="34"/>
      <c r="DK26" s="34"/>
      <c r="DL26" s="34"/>
      <c r="DM26" s="34"/>
      <c r="DN26" s="34"/>
      <c r="DO26" s="34"/>
      <c r="DP26" s="34"/>
      <c r="DQ26" s="34"/>
      <c r="DR26" s="34"/>
      <c r="DS26" s="34"/>
      <c r="DT26" s="34"/>
      <c r="DU26" s="34"/>
      <c r="DV26" s="34"/>
      <c r="DW26" s="34"/>
      <c r="DX26" s="34"/>
      <c r="DY26" s="34"/>
      <c r="DZ26" s="34"/>
      <c r="EA26" s="34"/>
      <c r="EB26" s="34"/>
      <c r="EC26" s="35"/>
      <c r="ED26" s="80"/>
      <c r="EE26" s="81"/>
      <c r="EF26" s="81"/>
      <c r="EG26" s="81"/>
      <c r="EH26" s="81"/>
      <c r="EI26" s="81"/>
      <c r="EJ26" s="81"/>
      <c r="EK26" s="81"/>
      <c r="EL26" s="81"/>
      <c r="EM26" s="81"/>
      <c r="EN26" s="81"/>
      <c r="EO26" s="81"/>
      <c r="EP26" s="81"/>
      <c r="EQ26" s="81"/>
      <c r="ER26" s="81"/>
      <c r="ES26" s="81"/>
      <c r="ET26" s="81"/>
      <c r="EU26" s="81"/>
      <c r="EV26" s="81"/>
      <c r="EW26" s="81"/>
      <c r="EX26" s="81"/>
      <c r="EY26" s="81"/>
      <c r="EZ26" s="81"/>
      <c r="FA26" s="81"/>
      <c r="FB26" s="81"/>
      <c r="FC26" s="81"/>
      <c r="FD26" s="81"/>
      <c r="FE26" s="82"/>
    </row>
    <row r="27" spans="1:161" s="5" customFormat="1" ht="38.25" customHeight="1">
      <c r="A27" s="33" t="s">
        <v>28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5"/>
      <c r="V27" s="62" t="s">
        <v>35</v>
      </c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4"/>
      <c r="AQ27" s="62" t="str">
        <f t="shared" si="0"/>
        <v>АО "НТЭК" Котельная
 № 7, котельная "Дукла"</v>
      </c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64"/>
      <c r="BK27" s="24" t="s">
        <v>47</v>
      </c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6"/>
      <c r="CC27" s="33">
        <v>5.256</v>
      </c>
      <c r="CD27" s="34"/>
      <c r="CE27" s="34"/>
      <c r="CF27" s="34"/>
      <c r="CG27" s="34"/>
      <c r="CH27" s="34"/>
      <c r="CI27" s="34"/>
      <c r="CJ27" s="34"/>
      <c r="CK27" s="34"/>
      <c r="CL27" s="34"/>
      <c r="CM27" s="34"/>
      <c r="CN27" s="34"/>
      <c r="CO27" s="34"/>
      <c r="CP27" s="34"/>
      <c r="CQ27" s="34"/>
      <c r="CR27" s="34"/>
      <c r="CS27" s="34"/>
      <c r="CT27" s="34"/>
      <c r="CU27" s="34"/>
      <c r="CV27" s="34"/>
      <c r="CW27" s="34"/>
      <c r="CX27" s="34"/>
      <c r="CY27" s="34"/>
      <c r="CZ27" s="34"/>
      <c r="DA27" s="35"/>
      <c r="DB27" s="33">
        <v>6.332</v>
      </c>
      <c r="DC27" s="34"/>
      <c r="DD27" s="34"/>
      <c r="DE27" s="34"/>
      <c r="DF27" s="34"/>
      <c r="DG27" s="34"/>
      <c r="DH27" s="34"/>
      <c r="DI27" s="34"/>
      <c r="DJ27" s="34"/>
      <c r="DK27" s="34"/>
      <c r="DL27" s="34"/>
      <c r="DM27" s="34"/>
      <c r="DN27" s="34"/>
      <c r="DO27" s="34"/>
      <c r="DP27" s="34"/>
      <c r="DQ27" s="34"/>
      <c r="DR27" s="34"/>
      <c r="DS27" s="34"/>
      <c r="DT27" s="34"/>
      <c r="DU27" s="34"/>
      <c r="DV27" s="34"/>
      <c r="DW27" s="34"/>
      <c r="DX27" s="34"/>
      <c r="DY27" s="34"/>
      <c r="DZ27" s="34"/>
      <c r="EA27" s="34"/>
      <c r="EB27" s="34"/>
      <c r="EC27" s="35"/>
      <c r="ED27" s="27">
        <v>13.641</v>
      </c>
      <c r="EE27" s="43"/>
      <c r="EF27" s="43"/>
      <c r="EG27" s="43"/>
      <c r="EH27" s="43"/>
      <c r="EI27" s="43"/>
      <c r="EJ27" s="43"/>
      <c r="EK27" s="43"/>
      <c r="EL27" s="43"/>
      <c r="EM27" s="43"/>
      <c r="EN27" s="43"/>
      <c r="EO27" s="43"/>
      <c r="EP27" s="43"/>
      <c r="EQ27" s="43"/>
      <c r="ER27" s="43"/>
      <c r="ES27" s="43"/>
      <c r="ET27" s="43"/>
      <c r="EU27" s="43"/>
      <c r="EV27" s="43"/>
      <c r="EW27" s="43"/>
      <c r="EX27" s="43"/>
      <c r="EY27" s="43"/>
      <c r="EZ27" s="43"/>
      <c r="FA27" s="43"/>
      <c r="FB27" s="43"/>
      <c r="FC27" s="43"/>
      <c r="FD27" s="43"/>
      <c r="FE27" s="44"/>
    </row>
    <row r="28" spans="1:161" s="5" customFormat="1" ht="38.25" customHeight="1">
      <c r="A28" s="33" t="s">
        <v>28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5"/>
      <c r="V28" s="62" t="s">
        <v>36</v>
      </c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4"/>
      <c r="AQ28" s="62" t="str">
        <f t="shared" si="0"/>
        <v>АО "Таймырбыт"</v>
      </c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4"/>
      <c r="BK28" s="22" t="s">
        <v>51</v>
      </c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74">
        <v>0.12</v>
      </c>
      <c r="CD28" s="75"/>
      <c r="CE28" s="75"/>
      <c r="CF28" s="75"/>
      <c r="CG28" s="75"/>
      <c r="CH28" s="75"/>
      <c r="CI28" s="75"/>
      <c r="CJ28" s="75"/>
      <c r="CK28" s="75"/>
      <c r="CL28" s="75"/>
      <c r="CM28" s="75"/>
      <c r="CN28" s="75"/>
      <c r="CO28" s="75"/>
      <c r="CP28" s="75"/>
      <c r="CQ28" s="75"/>
      <c r="CR28" s="75"/>
      <c r="CS28" s="75"/>
      <c r="CT28" s="75"/>
      <c r="CU28" s="75"/>
      <c r="CV28" s="75"/>
      <c r="CW28" s="75"/>
      <c r="CX28" s="75"/>
      <c r="CY28" s="75"/>
      <c r="CZ28" s="75"/>
      <c r="DA28" s="76"/>
      <c r="DB28" s="33">
        <v>0.053</v>
      </c>
      <c r="DC28" s="34"/>
      <c r="DD28" s="34"/>
      <c r="DE28" s="34"/>
      <c r="DF28" s="34"/>
      <c r="DG28" s="34"/>
      <c r="DH28" s="34"/>
      <c r="DI28" s="34"/>
      <c r="DJ28" s="34"/>
      <c r="DK28" s="34"/>
      <c r="DL28" s="34"/>
      <c r="DM28" s="34"/>
      <c r="DN28" s="34"/>
      <c r="DO28" s="34"/>
      <c r="DP28" s="34"/>
      <c r="DQ28" s="34"/>
      <c r="DR28" s="34"/>
      <c r="DS28" s="34"/>
      <c r="DT28" s="34"/>
      <c r="DU28" s="34"/>
      <c r="DV28" s="34"/>
      <c r="DW28" s="34"/>
      <c r="DX28" s="34"/>
      <c r="DY28" s="34"/>
      <c r="DZ28" s="34"/>
      <c r="EA28" s="34"/>
      <c r="EB28" s="34"/>
      <c r="EC28" s="35"/>
      <c r="ED28" s="36"/>
      <c r="EE28" s="37"/>
      <c r="EF28" s="37"/>
      <c r="EG28" s="37"/>
      <c r="EH28" s="37"/>
      <c r="EI28" s="37"/>
      <c r="EJ28" s="37"/>
      <c r="EK28" s="37"/>
      <c r="EL28" s="37"/>
      <c r="EM28" s="37"/>
      <c r="EN28" s="37"/>
      <c r="EO28" s="37"/>
      <c r="EP28" s="37"/>
      <c r="EQ28" s="37"/>
      <c r="ER28" s="37"/>
      <c r="ES28" s="37"/>
      <c r="ET28" s="37"/>
      <c r="EU28" s="37"/>
      <c r="EV28" s="37"/>
      <c r="EW28" s="37"/>
      <c r="EX28" s="37"/>
      <c r="EY28" s="37"/>
      <c r="EZ28" s="37"/>
      <c r="FA28" s="37"/>
      <c r="FB28" s="37"/>
      <c r="FC28" s="37"/>
      <c r="FD28" s="37"/>
      <c r="FE28" s="38"/>
    </row>
    <row r="29" spans="1:161" s="5" customFormat="1" ht="38.25" customHeight="1">
      <c r="A29" s="33" t="s">
        <v>28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5"/>
      <c r="V29" s="62" t="s">
        <v>37</v>
      </c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4"/>
      <c r="AQ29" s="62" t="str">
        <f t="shared" si="0"/>
        <v>АО "Таймыргеофизика"</v>
      </c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3"/>
      <c r="BH29" s="63"/>
      <c r="BI29" s="63"/>
      <c r="BJ29" s="64"/>
      <c r="BK29" s="22" t="s">
        <v>51</v>
      </c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74">
        <v>0.05</v>
      </c>
      <c r="CD29" s="75"/>
      <c r="CE29" s="75"/>
      <c r="CF29" s="75"/>
      <c r="CG29" s="75"/>
      <c r="CH29" s="75"/>
      <c r="CI29" s="75"/>
      <c r="CJ29" s="75"/>
      <c r="CK29" s="75"/>
      <c r="CL29" s="75"/>
      <c r="CM29" s="75"/>
      <c r="CN29" s="75"/>
      <c r="CO29" s="75"/>
      <c r="CP29" s="75"/>
      <c r="CQ29" s="75"/>
      <c r="CR29" s="75"/>
      <c r="CS29" s="75"/>
      <c r="CT29" s="75"/>
      <c r="CU29" s="75"/>
      <c r="CV29" s="75"/>
      <c r="CW29" s="75"/>
      <c r="CX29" s="75"/>
      <c r="CY29" s="75"/>
      <c r="CZ29" s="75"/>
      <c r="DA29" s="76"/>
      <c r="DB29" s="33">
        <v>0.038</v>
      </c>
      <c r="DC29" s="34"/>
      <c r="DD29" s="34"/>
      <c r="DE29" s="34"/>
      <c r="DF29" s="34"/>
      <c r="DG29" s="34"/>
      <c r="DH29" s="34"/>
      <c r="DI29" s="34"/>
      <c r="DJ29" s="34"/>
      <c r="DK29" s="34"/>
      <c r="DL29" s="34"/>
      <c r="DM29" s="34"/>
      <c r="DN29" s="34"/>
      <c r="DO29" s="34"/>
      <c r="DP29" s="34"/>
      <c r="DQ29" s="34"/>
      <c r="DR29" s="34"/>
      <c r="DS29" s="34"/>
      <c r="DT29" s="34"/>
      <c r="DU29" s="34"/>
      <c r="DV29" s="34"/>
      <c r="DW29" s="34"/>
      <c r="DX29" s="34"/>
      <c r="DY29" s="34"/>
      <c r="DZ29" s="34"/>
      <c r="EA29" s="34"/>
      <c r="EB29" s="34"/>
      <c r="EC29" s="35"/>
      <c r="ED29" s="36"/>
      <c r="EE29" s="37"/>
      <c r="EF29" s="37"/>
      <c r="EG29" s="37"/>
      <c r="EH29" s="37"/>
      <c r="EI29" s="37"/>
      <c r="EJ29" s="37"/>
      <c r="EK29" s="37"/>
      <c r="EL29" s="37"/>
      <c r="EM29" s="37"/>
      <c r="EN29" s="37"/>
      <c r="EO29" s="37"/>
      <c r="EP29" s="37"/>
      <c r="EQ29" s="37"/>
      <c r="ER29" s="37"/>
      <c r="ES29" s="37"/>
      <c r="ET29" s="37"/>
      <c r="EU29" s="37"/>
      <c r="EV29" s="37"/>
      <c r="EW29" s="37"/>
      <c r="EX29" s="37"/>
      <c r="EY29" s="37"/>
      <c r="EZ29" s="37"/>
      <c r="FA29" s="37"/>
      <c r="FB29" s="37"/>
      <c r="FC29" s="37"/>
      <c r="FD29" s="37"/>
      <c r="FE29" s="38"/>
    </row>
    <row r="30" spans="1:161" s="5" customFormat="1" ht="38.25" customHeight="1">
      <c r="A30" s="33" t="s">
        <v>28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5"/>
      <c r="V30" s="62" t="s">
        <v>38</v>
      </c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4"/>
      <c r="AQ30" s="62" t="str">
        <f t="shared" si="0"/>
        <v>АО "НТЭК" БМК ЗАО "ТТК"</v>
      </c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63"/>
      <c r="BC30" s="63"/>
      <c r="BD30" s="63"/>
      <c r="BE30" s="63"/>
      <c r="BF30" s="63"/>
      <c r="BG30" s="63"/>
      <c r="BH30" s="63"/>
      <c r="BI30" s="63"/>
      <c r="BJ30" s="64"/>
      <c r="BK30" s="22" t="s">
        <v>51</v>
      </c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33">
        <v>0.084</v>
      </c>
      <c r="CD30" s="34"/>
      <c r="CE30" s="34"/>
      <c r="CF30" s="34"/>
      <c r="CG30" s="34"/>
      <c r="CH30" s="34"/>
      <c r="CI30" s="34"/>
      <c r="CJ30" s="34"/>
      <c r="CK30" s="34"/>
      <c r="CL30" s="34"/>
      <c r="CM30" s="34"/>
      <c r="CN30" s="34"/>
      <c r="CO30" s="34"/>
      <c r="CP30" s="34"/>
      <c r="CQ30" s="34"/>
      <c r="CR30" s="34"/>
      <c r="CS30" s="34"/>
      <c r="CT30" s="34"/>
      <c r="CU30" s="34"/>
      <c r="CV30" s="34"/>
      <c r="CW30" s="34"/>
      <c r="CX30" s="34"/>
      <c r="CY30" s="34"/>
      <c r="CZ30" s="34"/>
      <c r="DA30" s="35"/>
      <c r="DB30" s="33">
        <v>0.096</v>
      </c>
      <c r="DC30" s="34"/>
      <c r="DD30" s="34"/>
      <c r="DE30" s="34"/>
      <c r="DF30" s="34"/>
      <c r="DG30" s="34"/>
      <c r="DH30" s="34"/>
      <c r="DI30" s="34"/>
      <c r="DJ30" s="34"/>
      <c r="DK30" s="34"/>
      <c r="DL30" s="34"/>
      <c r="DM30" s="34"/>
      <c r="DN30" s="34"/>
      <c r="DO30" s="34"/>
      <c r="DP30" s="34"/>
      <c r="DQ30" s="34"/>
      <c r="DR30" s="34"/>
      <c r="DS30" s="34"/>
      <c r="DT30" s="34"/>
      <c r="DU30" s="34"/>
      <c r="DV30" s="34"/>
      <c r="DW30" s="34"/>
      <c r="DX30" s="34"/>
      <c r="DY30" s="34"/>
      <c r="DZ30" s="34"/>
      <c r="EA30" s="34"/>
      <c r="EB30" s="34"/>
      <c r="EC30" s="35"/>
      <c r="ED30" s="36"/>
      <c r="EE30" s="37"/>
      <c r="EF30" s="37"/>
      <c r="EG30" s="37"/>
      <c r="EH30" s="37"/>
      <c r="EI30" s="37"/>
      <c r="EJ30" s="37"/>
      <c r="EK30" s="37"/>
      <c r="EL30" s="37"/>
      <c r="EM30" s="37"/>
      <c r="EN30" s="37"/>
      <c r="EO30" s="37"/>
      <c r="EP30" s="37"/>
      <c r="EQ30" s="37"/>
      <c r="ER30" s="37"/>
      <c r="ES30" s="37"/>
      <c r="ET30" s="37"/>
      <c r="EU30" s="37"/>
      <c r="EV30" s="37"/>
      <c r="EW30" s="37"/>
      <c r="EX30" s="37"/>
      <c r="EY30" s="37"/>
      <c r="EZ30" s="37"/>
      <c r="FA30" s="37"/>
      <c r="FB30" s="37"/>
      <c r="FC30" s="37"/>
      <c r="FD30" s="37"/>
      <c r="FE30" s="38"/>
    </row>
    <row r="31" spans="1:161" s="5" customFormat="1" ht="38.25" customHeight="1">
      <c r="A31" s="33" t="s">
        <v>28</v>
      </c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5"/>
      <c r="V31" s="62" t="s">
        <v>42</v>
      </c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4"/>
      <c r="AQ31" s="62" t="str">
        <f>V31</f>
        <v>ООО "НорильскВтормет"</v>
      </c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4"/>
      <c r="BK31" s="22" t="s">
        <v>51</v>
      </c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74">
        <v>0.12</v>
      </c>
      <c r="CD31" s="75"/>
      <c r="CE31" s="75"/>
      <c r="CF31" s="75"/>
      <c r="CG31" s="75"/>
      <c r="CH31" s="75"/>
      <c r="CI31" s="75"/>
      <c r="CJ31" s="75"/>
      <c r="CK31" s="75"/>
      <c r="CL31" s="75"/>
      <c r="CM31" s="75"/>
      <c r="CN31" s="75"/>
      <c r="CO31" s="75"/>
      <c r="CP31" s="75"/>
      <c r="CQ31" s="75"/>
      <c r="CR31" s="75"/>
      <c r="CS31" s="75"/>
      <c r="CT31" s="75"/>
      <c r="CU31" s="75"/>
      <c r="CV31" s="75"/>
      <c r="CW31" s="75"/>
      <c r="CX31" s="75"/>
      <c r="CY31" s="75"/>
      <c r="CZ31" s="75"/>
      <c r="DA31" s="76"/>
      <c r="DB31" s="33">
        <v>0</v>
      </c>
      <c r="DC31" s="34"/>
      <c r="DD31" s="34"/>
      <c r="DE31" s="34"/>
      <c r="DF31" s="34"/>
      <c r="DG31" s="34"/>
      <c r="DH31" s="34"/>
      <c r="DI31" s="34"/>
      <c r="DJ31" s="34"/>
      <c r="DK31" s="34"/>
      <c r="DL31" s="34"/>
      <c r="DM31" s="34"/>
      <c r="DN31" s="34"/>
      <c r="DO31" s="34"/>
      <c r="DP31" s="34"/>
      <c r="DQ31" s="34"/>
      <c r="DR31" s="34"/>
      <c r="DS31" s="34"/>
      <c r="DT31" s="34"/>
      <c r="DU31" s="34"/>
      <c r="DV31" s="34"/>
      <c r="DW31" s="34"/>
      <c r="DX31" s="34"/>
      <c r="DY31" s="34"/>
      <c r="DZ31" s="34"/>
      <c r="EA31" s="34"/>
      <c r="EB31" s="34"/>
      <c r="EC31" s="35"/>
      <c r="ED31" s="36"/>
      <c r="EE31" s="37"/>
      <c r="EF31" s="37"/>
      <c r="EG31" s="37"/>
      <c r="EH31" s="37"/>
      <c r="EI31" s="37"/>
      <c r="EJ31" s="37"/>
      <c r="EK31" s="37"/>
      <c r="EL31" s="37"/>
      <c r="EM31" s="37"/>
      <c r="EN31" s="37"/>
      <c r="EO31" s="37"/>
      <c r="EP31" s="37"/>
      <c r="EQ31" s="37"/>
      <c r="ER31" s="37"/>
      <c r="ES31" s="37"/>
      <c r="ET31" s="37"/>
      <c r="EU31" s="37"/>
      <c r="EV31" s="37"/>
      <c r="EW31" s="37"/>
      <c r="EX31" s="37"/>
      <c r="EY31" s="37"/>
      <c r="EZ31" s="37"/>
      <c r="FA31" s="37"/>
      <c r="FB31" s="37"/>
      <c r="FC31" s="37"/>
      <c r="FD31" s="37"/>
      <c r="FE31" s="38"/>
    </row>
    <row r="32" spans="1:161" s="5" customFormat="1" ht="38.25" customHeight="1">
      <c r="A32" s="33" t="s">
        <v>52</v>
      </c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5"/>
      <c r="V32" s="62" t="s">
        <v>39</v>
      </c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4"/>
      <c r="AQ32" s="62" t="str">
        <f t="shared" si="0"/>
        <v>АО "НТЭК" Котельная аэропорта Алыкель</v>
      </c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4"/>
      <c r="BK32" s="22" t="s">
        <v>48</v>
      </c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33">
        <v>0.273</v>
      </c>
      <c r="CD32" s="34"/>
      <c r="CE32" s="34"/>
      <c r="CF32" s="34"/>
      <c r="CG32" s="34"/>
      <c r="CH32" s="34"/>
      <c r="CI32" s="34"/>
      <c r="CJ32" s="34"/>
      <c r="CK32" s="34"/>
      <c r="CL32" s="34"/>
      <c r="CM32" s="34"/>
      <c r="CN32" s="34"/>
      <c r="CO32" s="34"/>
      <c r="CP32" s="34"/>
      <c r="CQ32" s="34"/>
      <c r="CR32" s="34"/>
      <c r="CS32" s="34"/>
      <c r="CT32" s="34"/>
      <c r="CU32" s="34"/>
      <c r="CV32" s="34"/>
      <c r="CW32" s="34"/>
      <c r="CX32" s="34"/>
      <c r="CY32" s="34"/>
      <c r="CZ32" s="34"/>
      <c r="DA32" s="35"/>
      <c r="DB32" s="33">
        <v>0.215</v>
      </c>
      <c r="DC32" s="34"/>
      <c r="DD32" s="34"/>
      <c r="DE32" s="34"/>
      <c r="DF32" s="34"/>
      <c r="DG32" s="34"/>
      <c r="DH32" s="34"/>
      <c r="DI32" s="34"/>
      <c r="DJ32" s="34"/>
      <c r="DK32" s="34"/>
      <c r="DL32" s="34"/>
      <c r="DM32" s="34"/>
      <c r="DN32" s="34"/>
      <c r="DO32" s="34"/>
      <c r="DP32" s="34"/>
      <c r="DQ32" s="34"/>
      <c r="DR32" s="34"/>
      <c r="DS32" s="34"/>
      <c r="DT32" s="34"/>
      <c r="DU32" s="34"/>
      <c r="DV32" s="34"/>
      <c r="DW32" s="34"/>
      <c r="DX32" s="34"/>
      <c r="DY32" s="34"/>
      <c r="DZ32" s="34"/>
      <c r="EA32" s="34"/>
      <c r="EB32" s="34"/>
      <c r="EC32" s="35"/>
      <c r="ED32" s="17">
        <v>0.505</v>
      </c>
      <c r="EE32" s="17"/>
      <c r="EF32" s="17"/>
      <c r="EG32" s="17"/>
      <c r="EH32" s="17"/>
      <c r="EI32" s="17"/>
      <c r="EJ32" s="17"/>
      <c r="EK32" s="17"/>
      <c r="EL32" s="17"/>
      <c r="EM32" s="17"/>
      <c r="EN32" s="17"/>
      <c r="EO32" s="17"/>
      <c r="EP32" s="17"/>
      <c r="EQ32" s="17"/>
      <c r="ER32" s="17"/>
      <c r="ES32" s="17"/>
      <c r="ET32" s="17"/>
      <c r="EU32" s="17"/>
      <c r="EV32" s="17"/>
      <c r="EW32" s="17"/>
      <c r="EX32" s="17"/>
      <c r="EY32" s="17"/>
      <c r="EZ32" s="17"/>
      <c r="FA32" s="17"/>
      <c r="FB32" s="17"/>
      <c r="FC32" s="17"/>
      <c r="FD32" s="17"/>
      <c r="FE32" s="17"/>
    </row>
    <row r="33" spans="1:161" s="15" customFormat="1" ht="16.5" customHeight="1">
      <c r="A33" s="33" t="s">
        <v>6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5"/>
      <c r="V33" s="65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7"/>
      <c r="AQ33" s="68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69"/>
      <c r="BD33" s="69"/>
      <c r="BE33" s="69"/>
      <c r="BF33" s="69"/>
      <c r="BG33" s="69"/>
      <c r="BH33" s="69"/>
      <c r="BI33" s="69"/>
      <c r="BJ33" s="70"/>
      <c r="BK33" s="71"/>
      <c r="BL33" s="72"/>
      <c r="BM33" s="72"/>
      <c r="BN33" s="72"/>
      <c r="BO33" s="72"/>
      <c r="BP33" s="72"/>
      <c r="BQ33" s="72"/>
      <c r="BR33" s="72"/>
      <c r="BS33" s="72"/>
      <c r="BT33" s="72"/>
      <c r="BU33" s="72"/>
      <c r="BV33" s="72"/>
      <c r="BW33" s="72"/>
      <c r="BX33" s="72"/>
      <c r="BY33" s="72"/>
      <c r="BZ33" s="72"/>
      <c r="CA33" s="72"/>
      <c r="CB33" s="73"/>
      <c r="CC33" s="17">
        <f>SUM(CC14:DA32)</f>
        <v>263.0010000000001</v>
      </c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>
        <f>SUM(DB14:EC32)</f>
        <v>236.43900000000002</v>
      </c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>
        <f>SUM(ED14:FE32)</f>
        <v>510.20099999999996</v>
      </c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17"/>
      <c r="ER33" s="17"/>
      <c r="ES33" s="17"/>
      <c r="ET33" s="17"/>
      <c r="EU33" s="17"/>
      <c r="EV33" s="17"/>
      <c r="EW33" s="17"/>
      <c r="EX33" s="17"/>
      <c r="EY33" s="17"/>
      <c r="EZ33" s="17"/>
      <c r="FA33" s="17"/>
      <c r="FB33" s="17"/>
      <c r="FC33" s="17"/>
      <c r="FD33" s="17"/>
      <c r="FE33" s="17"/>
    </row>
  </sheetData>
  <sheetProtection/>
  <mergeCells count="151">
    <mergeCell ref="ED32:FE32"/>
    <mergeCell ref="A33:U33"/>
    <mergeCell ref="V33:AP33"/>
    <mergeCell ref="AQ33:BJ33"/>
    <mergeCell ref="BK33:CB33"/>
    <mergeCell ref="CC33:DA33"/>
    <mergeCell ref="DB33:EC33"/>
    <mergeCell ref="ED33:FE33"/>
    <mergeCell ref="A32:U32"/>
    <mergeCell ref="V32:AP32"/>
    <mergeCell ref="AQ32:BJ32"/>
    <mergeCell ref="BK32:CB32"/>
    <mergeCell ref="CC32:DA32"/>
    <mergeCell ref="DB32:EC32"/>
    <mergeCell ref="A31:U31"/>
    <mergeCell ref="V31:AP31"/>
    <mergeCell ref="AQ31:BJ31"/>
    <mergeCell ref="BK31:CB31"/>
    <mergeCell ref="CC31:DA31"/>
    <mergeCell ref="DB31:EC31"/>
    <mergeCell ref="BK29:CB29"/>
    <mergeCell ref="CC29:DA29"/>
    <mergeCell ref="DB29:EC29"/>
    <mergeCell ref="A30:U30"/>
    <mergeCell ref="V30:AP30"/>
    <mergeCell ref="AQ30:BJ30"/>
    <mergeCell ref="BK30:CB30"/>
    <mergeCell ref="CC30:DA30"/>
    <mergeCell ref="DB30:EC30"/>
    <mergeCell ref="ED27:FE31"/>
    <mergeCell ref="A28:U28"/>
    <mergeCell ref="V28:AP28"/>
    <mergeCell ref="AQ28:BJ28"/>
    <mergeCell ref="BK28:CB28"/>
    <mergeCell ref="CC28:DA28"/>
    <mergeCell ref="DB28:EC28"/>
    <mergeCell ref="A29:U29"/>
    <mergeCell ref="V29:AP29"/>
    <mergeCell ref="AQ29:BJ29"/>
    <mergeCell ref="A27:U27"/>
    <mergeCell ref="V27:AP27"/>
    <mergeCell ref="AQ27:BJ27"/>
    <mergeCell ref="BK27:CB27"/>
    <mergeCell ref="CC27:DA27"/>
    <mergeCell ref="DB27:EC27"/>
    <mergeCell ref="ED25:FE26"/>
    <mergeCell ref="A26:U26"/>
    <mergeCell ref="V26:AP26"/>
    <mergeCell ref="AQ26:BJ26"/>
    <mergeCell ref="BK26:CB26"/>
    <mergeCell ref="CC26:DA26"/>
    <mergeCell ref="DB26:EC26"/>
    <mergeCell ref="A25:U25"/>
    <mergeCell ref="V25:AP25"/>
    <mergeCell ref="AQ25:BJ25"/>
    <mergeCell ref="BK25:CB25"/>
    <mergeCell ref="CC25:DA25"/>
    <mergeCell ref="DB25:EC25"/>
    <mergeCell ref="ED23:FE24"/>
    <mergeCell ref="A24:U24"/>
    <mergeCell ref="V24:AP24"/>
    <mergeCell ref="AQ24:BJ24"/>
    <mergeCell ref="BK24:CB24"/>
    <mergeCell ref="CC24:DA24"/>
    <mergeCell ref="DB24:EC24"/>
    <mergeCell ref="BK22:CB22"/>
    <mergeCell ref="CC22:DA22"/>
    <mergeCell ref="DB22:EC22"/>
    <mergeCell ref="A23:U23"/>
    <mergeCell ref="V23:AP23"/>
    <mergeCell ref="AQ23:BJ23"/>
    <mergeCell ref="BK23:CB23"/>
    <mergeCell ref="CC23:DA23"/>
    <mergeCell ref="DB23:EC23"/>
    <mergeCell ref="ED20:FE22"/>
    <mergeCell ref="A21:U21"/>
    <mergeCell ref="V21:AP21"/>
    <mergeCell ref="AQ21:BJ21"/>
    <mergeCell ref="BK21:CB21"/>
    <mergeCell ref="CC21:DA21"/>
    <mergeCell ref="DB21:EC21"/>
    <mergeCell ref="A22:U22"/>
    <mergeCell ref="V22:AP22"/>
    <mergeCell ref="AQ22:BJ22"/>
    <mergeCell ref="A20:U20"/>
    <mergeCell ref="V20:AP20"/>
    <mergeCell ref="AQ20:BJ20"/>
    <mergeCell ref="BK20:CB20"/>
    <mergeCell ref="CC20:DA20"/>
    <mergeCell ref="DB20:EC20"/>
    <mergeCell ref="A19:U19"/>
    <mergeCell ref="V19:AP19"/>
    <mergeCell ref="AQ19:BJ19"/>
    <mergeCell ref="BK19:CB19"/>
    <mergeCell ref="CC19:DA19"/>
    <mergeCell ref="DB19:EC19"/>
    <mergeCell ref="A18:U18"/>
    <mergeCell ref="V18:AP18"/>
    <mergeCell ref="AQ18:BJ18"/>
    <mergeCell ref="BK18:CB18"/>
    <mergeCell ref="CC18:DA18"/>
    <mergeCell ref="DB18:EC18"/>
    <mergeCell ref="AQ16:BJ16"/>
    <mergeCell ref="BK16:CB16"/>
    <mergeCell ref="CC16:DA16"/>
    <mergeCell ref="DB16:EC16"/>
    <mergeCell ref="A17:U17"/>
    <mergeCell ref="V17:AP17"/>
    <mergeCell ref="AQ17:BJ17"/>
    <mergeCell ref="BK17:CB17"/>
    <mergeCell ref="CC17:DA17"/>
    <mergeCell ref="DB17:EC17"/>
    <mergeCell ref="ED14:FE14"/>
    <mergeCell ref="A15:U15"/>
    <mergeCell ref="V15:AP15"/>
    <mergeCell ref="AQ15:BJ15"/>
    <mergeCell ref="BK15:CB15"/>
    <mergeCell ref="CC15:DA15"/>
    <mergeCell ref="DB15:EC15"/>
    <mergeCell ref="ED15:FE19"/>
    <mergeCell ref="A16:U16"/>
    <mergeCell ref="V16:AP16"/>
    <mergeCell ref="A14:U14"/>
    <mergeCell ref="V14:AP14"/>
    <mergeCell ref="AQ14:BJ14"/>
    <mergeCell ref="BK14:CB14"/>
    <mergeCell ref="CC14:DA14"/>
    <mergeCell ref="DB14:EC14"/>
    <mergeCell ref="DB12:EC12"/>
    <mergeCell ref="ED12:FE12"/>
    <mergeCell ref="A13:U13"/>
    <mergeCell ref="V13:AP13"/>
    <mergeCell ref="AQ13:BJ13"/>
    <mergeCell ref="BK13:CB13"/>
    <mergeCell ref="CC13:DA13"/>
    <mergeCell ref="DB13:EC13"/>
    <mergeCell ref="ED13:FE13"/>
    <mergeCell ref="BR8:CI8"/>
    <mergeCell ref="A9:R9"/>
    <mergeCell ref="A10:R10"/>
    <mergeCell ref="A12:U12"/>
    <mergeCell ref="V12:AP12"/>
    <mergeCell ref="AQ12:BJ12"/>
    <mergeCell ref="BK12:CB12"/>
    <mergeCell ref="CC12:DA12"/>
    <mergeCell ref="A4:FE4"/>
    <mergeCell ref="CI5:EO5"/>
    <mergeCell ref="CI6:EO6"/>
    <mergeCell ref="BR7:CI7"/>
    <mergeCell ref="CJ7:CM7"/>
    <mergeCell ref="CN7:CQ7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5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FE33"/>
  <sheetViews>
    <sheetView view="pageBreakPreview" zoomScaleSheetLayoutView="100" zoomScalePageLayoutView="0" workbookViewId="0" topLeftCell="A1">
      <selection activeCell="BK14" sqref="BK14:CB14"/>
    </sheetView>
  </sheetViews>
  <sheetFormatPr defaultColWidth="0.875" defaultRowHeight="12.75"/>
  <cols>
    <col min="1" max="19" width="0.875" style="1" customWidth="1"/>
    <col min="20" max="20" width="3.00390625" style="1" customWidth="1"/>
    <col min="21" max="40" width="0.875" style="1" customWidth="1"/>
    <col min="41" max="41" width="3.25390625" style="1" customWidth="1"/>
    <col min="42" max="61" width="0.875" style="1" customWidth="1"/>
    <col min="62" max="62" width="3.875" style="1" customWidth="1"/>
    <col min="63" max="79" width="0.875" style="1" customWidth="1"/>
    <col min="80" max="80" width="8.25390625" style="1" customWidth="1"/>
    <col min="81" max="16384" width="0.875" style="1" customWidth="1"/>
  </cols>
  <sheetData>
    <row r="1" spans="1:161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FE1" s="7" t="s">
        <v>5</v>
      </c>
    </row>
    <row r="2" spans="1:49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49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1:161" s="4" customFormat="1" ht="15.75">
      <c r="A4" s="45" t="s">
        <v>1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5"/>
      <c r="CN4" s="45"/>
      <c r="CO4" s="45"/>
      <c r="CP4" s="45"/>
      <c r="CQ4" s="45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  <c r="DC4" s="45"/>
      <c r="DD4" s="45"/>
      <c r="DE4" s="45"/>
      <c r="DF4" s="45"/>
      <c r="DG4" s="45"/>
      <c r="DH4" s="45"/>
      <c r="DI4" s="45"/>
      <c r="DJ4" s="45"/>
      <c r="DK4" s="45"/>
      <c r="DL4" s="45"/>
      <c r="DM4" s="45"/>
      <c r="DN4" s="45"/>
      <c r="DO4" s="45"/>
      <c r="DP4" s="45"/>
      <c r="DQ4" s="45"/>
      <c r="DR4" s="45"/>
      <c r="DS4" s="45"/>
      <c r="DT4" s="45"/>
      <c r="DU4" s="45"/>
      <c r="DV4" s="45"/>
      <c r="DW4" s="45"/>
      <c r="DX4" s="45"/>
      <c r="DY4" s="45"/>
      <c r="DZ4" s="45"/>
      <c r="EA4" s="45"/>
      <c r="EB4" s="45"/>
      <c r="EC4" s="45"/>
      <c r="ED4" s="45"/>
      <c r="EE4" s="45"/>
      <c r="EF4" s="45"/>
      <c r="EG4" s="45"/>
      <c r="EH4" s="45"/>
      <c r="EI4" s="45"/>
      <c r="EJ4" s="45"/>
      <c r="EK4" s="45"/>
      <c r="EL4" s="45"/>
      <c r="EM4" s="45"/>
      <c r="EN4" s="45"/>
      <c r="EO4" s="45"/>
      <c r="EP4" s="45"/>
      <c r="EQ4" s="45"/>
      <c r="ER4" s="45"/>
      <c r="ES4" s="45"/>
      <c r="ET4" s="45"/>
      <c r="EU4" s="45"/>
      <c r="EV4" s="45"/>
      <c r="EW4" s="45"/>
      <c r="EX4" s="45"/>
      <c r="EY4" s="45"/>
      <c r="EZ4" s="45"/>
      <c r="FA4" s="45"/>
      <c r="FB4" s="45"/>
      <c r="FC4" s="45"/>
      <c r="FD4" s="45"/>
      <c r="FE4" s="45"/>
    </row>
    <row r="5" spans="86:145" s="8" customFormat="1" ht="15.75">
      <c r="CH5" s="11" t="s">
        <v>14</v>
      </c>
      <c r="CI5" s="46" t="s">
        <v>15</v>
      </c>
      <c r="CJ5" s="46"/>
      <c r="CK5" s="46"/>
      <c r="CL5" s="46"/>
      <c r="CM5" s="46"/>
      <c r="CN5" s="46"/>
      <c r="CO5" s="46"/>
      <c r="CP5" s="46"/>
      <c r="CQ5" s="46"/>
      <c r="CR5" s="46"/>
      <c r="CS5" s="46"/>
      <c r="CT5" s="46"/>
      <c r="CU5" s="46"/>
      <c r="CV5" s="46"/>
      <c r="CW5" s="46"/>
      <c r="CX5" s="46"/>
      <c r="CY5" s="46"/>
      <c r="CZ5" s="46"/>
      <c r="DA5" s="46"/>
      <c r="DB5" s="46"/>
      <c r="DC5" s="46"/>
      <c r="DD5" s="46"/>
      <c r="DE5" s="46"/>
      <c r="DF5" s="46"/>
      <c r="DG5" s="46"/>
      <c r="DH5" s="46"/>
      <c r="DI5" s="46"/>
      <c r="DJ5" s="46"/>
      <c r="DK5" s="46"/>
      <c r="DL5" s="46"/>
      <c r="DM5" s="46"/>
      <c r="DN5" s="46"/>
      <c r="DO5" s="46"/>
      <c r="DP5" s="46"/>
      <c r="DQ5" s="46"/>
      <c r="DR5" s="46"/>
      <c r="DS5" s="46"/>
      <c r="DT5" s="46"/>
      <c r="DU5" s="46"/>
      <c r="DV5" s="46"/>
      <c r="DW5" s="46"/>
      <c r="DX5" s="46"/>
      <c r="DY5" s="46"/>
      <c r="DZ5" s="46"/>
      <c r="EA5" s="46"/>
      <c r="EB5" s="46"/>
      <c r="EC5" s="46"/>
      <c r="ED5" s="46"/>
      <c r="EE5" s="46"/>
      <c r="EF5" s="46"/>
      <c r="EG5" s="46"/>
      <c r="EH5" s="46"/>
      <c r="EI5" s="46"/>
      <c r="EJ5" s="46"/>
      <c r="EK5" s="46"/>
      <c r="EL5" s="46"/>
      <c r="EM5" s="46"/>
      <c r="EN5" s="46"/>
      <c r="EO5" s="46"/>
    </row>
    <row r="6" spans="17:145" s="9" customFormat="1" ht="11.25" customHeight="1"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CI6" s="51" t="s">
        <v>0</v>
      </c>
      <c r="CJ6" s="51"/>
      <c r="CK6" s="51"/>
      <c r="CL6" s="51"/>
      <c r="CM6" s="51"/>
      <c r="CN6" s="51"/>
      <c r="CO6" s="51"/>
      <c r="CP6" s="51"/>
      <c r="CQ6" s="51"/>
      <c r="CR6" s="51"/>
      <c r="CS6" s="51"/>
      <c r="CT6" s="51"/>
      <c r="CU6" s="51"/>
      <c r="CV6" s="51"/>
      <c r="CW6" s="51"/>
      <c r="CX6" s="51"/>
      <c r="CY6" s="51"/>
      <c r="CZ6" s="51"/>
      <c r="DA6" s="51"/>
      <c r="DB6" s="51"/>
      <c r="DC6" s="51"/>
      <c r="DD6" s="51"/>
      <c r="DE6" s="51"/>
      <c r="DF6" s="51"/>
      <c r="DG6" s="51"/>
      <c r="DH6" s="51"/>
      <c r="DI6" s="51"/>
      <c r="DJ6" s="51"/>
      <c r="DK6" s="51"/>
      <c r="DL6" s="51"/>
      <c r="DM6" s="51"/>
      <c r="DN6" s="51"/>
      <c r="DO6" s="51"/>
      <c r="DP6" s="51"/>
      <c r="DQ6" s="51"/>
      <c r="DR6" s="51"/>
      <c r="DS6" s="51"/>
      <c r="DT6" s="51"/>
      <c r="DU6" s="51"/>
      <c r="DV6" s="51"/>
      <c r="DW6" s="51"/>
      <c r="DX6" s="51"/>
      <c r="DY6" s="51"/>
      <c r="DZ6" s="51"/>
      <c r="EA6" s="51"/>
      <c r="EB6" s="51"/>
      <c r="EC6" s="51"/>
      <c r="ED6" s="51"/>
      <c r="EE6" s="51"/>
      <c r="EF6" s="51"/>
      <c r="EG6" s="51"/>
      <c r="EH6" s="51"/>
      <c r="EI6" s="51"/>
      <c r="EJ6" s="51"/>
      <c r="EK6" s="51"/>
      <c r="EL6" s="51"/>
      <c r="EM6" s="51"/>
      <c r="EN6" s="51"/>
      <c r="EO6" s="51"/>
    </row>
    <row r="7" spans="69:102" s="8" customFormat="1" ht="15" customHeight="1">
      <c r="BQ7" s="11" t="s">
        <v>16</v>
      </c>
      <c r="BR7" s="48" t="s">
        <v>54</v>
      </c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9">
        <v>20</v>
      </c>
      <c r="CK7" s="49"/>
      <c r="CL7" s="49"/>
      <c r="CM7" s="49"/>
      <c r="CN7" s="50" t="s">
        <v>18</v>
      </c>
      <c r="CO7" s="50"/>
      <c r="CP7" s="50"/>
      <c r="CQ7" s="50"/>
      <c r="CR7" s="12" t="s">
        <v>3</v>
      </c>
      <c r="CV7" s="12"/>
      <c r="CW7" s="12"/>
      <c r="CX7" s="12"/>
    </row>
    <row r="8" spans="70:87" s="14" customFormat="1" ht="11.25">
      <c r="BR8" s="51" t="s">
        <v>2</v>
      </c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</row>
    <row r="9" spans="1:18" ht="15">
      <c r="A9" s="52" t="s">
        <v>19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</row>
    <row r="10" spans="1:18" s="13" customFormat="1" ht="11.25">
      <c r="A10" s="42" t="s">
        <v>4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</row>
    <row r="11" s="13" customFormat="1" ht="11.25"/>
    <row r="12" spans="1:161" s="16" customFormat="1" ht="37.5" customHeight="1">
      <c r="A12" s="53" t="s">
        <v>7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5"/>
      <c r="V12" s="53" t="s">
        <v>8</v>
      </c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5"/>
      <c r="AQ12" s="53" t="s">
        <v>9</v>
      </c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5"/>
      <c r="BK12" s="53" t="s">
        <v>10</v>
      </c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5"/>
      <c r="CC12" s="53" t="s">
        <v>11</v>
      </c>
      <c r="CD12" s="54"/>
      <c r="CE12" s="54"/>
      <c r="CF12" s="54"/>
      <c r="CG12" s="54"/>
      <c r="CH12" s="54"/>
      <c r="CI12" s="54"/>
      <c r="CJ12" s="54"/>
      <c r="CK12" s="54"/>
      <c r="CL12" s="54"/>
      <c r="CM12" s="54"/>
      <c r="CN12" s="54"/>
      <c r="CO12" s="54"/>
      <c r="CP12" s="54"/>
      <c r="CQ12" s="54"/>
      <c r="CR12" s="54"/>
      <c r="CS12" s="54"/>
      <c r="CT12" s="54"/>
      <c r="CU12" s="54"/>
      <c r="CV12" s="54"/>
      <c r="CW12" s="54"/>
      <c r="CX12" s="54"/>
      <c r="CY12" s="54"/>
      <c r="CZ12" s="54"/>
      <c r="DA12" s="55"/>
      <c r="DB12" s="53" t="s">
        <v>12</v>
      </c>
      <c r="DC12" s="54"/>
      <c r="DD12" s="54"/>
      <c r="DE12" s="54"/>
      <c r="DF12" s="54"/>
      <c r="DG12" s="54"/>
      <c r="DH12" s="54"/>
      <c r="DI12" s="54"/>
      <c r="DJ12" s="54"/>
      <c r="DK12" s="54"/>
      <c r="DL12" s="54"/>
      <c r="DM12" s="54"/>
      <c r="DN12" s="54"/>
      <c r="DO12" s="54"/>
      <c r="DP12" s="54"/>
      <c r="DQ12" s="54"/>
      <c r="DR12" s="54"/>
      <c r="DS12" s="54"/>
      <c r="DT12" s="54"/>
      <c r="DU12" s="54"/>
      <c r="DV12" s="54"/>
      <c r="DW12" s="54"/>
      <c r="DX12" s="54"/>
      <c r="DY12" s="54"/>
      <c r="DZ12" s="54"/>
      <c r="EA12" s="54"/>
      <c r="EB12" s="54"/>
      <c r="EC12" s="55"/>
      <c r="ED12" s="53" t="s">
        <v>13</v>
      </c>
      <c r="EE12" s="54"/>
      <c r="EF12" s="54"/>
      <c r="EG12" s="54"/>
      <c r="EH12" s="54"/>
      <c r="EI12" s="54"/>
      <c r="EJ12" s="54"/>
      <c r="EK12" s="54"/>
      <c r="EL12" s="54"/>
      <c r="EM12" s="54"/>
      <c r="EN12" s="54"/>
      <c r="EO12" s="54"/>
      <c r="EP12" s="54"/>
      <c r="EQ12" s="54"/>
      <c r="ER12" s="54"/>
      <c r="ES12" s="54"/>
      <c r="ET12" s="54"/>
      <c r="EU12" s="54"/>
      <c r="EV12" s="54"/>
      <c r="EW12" s="54"/>
      <c r="EX12" s="54"/>
      <c r="EY12" s="54"/>
      <c r="EZ12" s="54"/>
      <c r="FA12" s="54"/>
      <c r="FB12" s="54"/>
      <c r="FC12" s="54"/>
      <c r="FD12" s="54"/>
      <c r="FE12" s="55"/>
    </row>
    <row r="13" spans="1:161" s="5" customFormat="1" ht="12">
      <c r="A13" s="56">
        <v>1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8"/>
      <c r="V13" s="56">
        <v>2</v>
      </c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8"/>
      <c r="AQ13" s="56">
        <v>3</v>
      </c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8"/>
      <c r="BK13" s="56">
        <v>4</v>
      </c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  <c r="CA13" s="57"/>
      <c r="CB13" s="58"/>
      <c r="CC13" s="56">
        <v>5</v>
      </c>
      <c r="CD13" s="57"/>
      <c r="CE13" s="57"/>
      <c r="CF13" s="57"/>
      <c r="CG13" s="57"/>
      <c r="CH13" s="57"/>
      <c r="CI13" s="57"/>
      <c r="CJ13" s="57"/>
      <c r="CK13" s="57"/>
      <c r="CL13" s="57"/>
      <c r="CM13" s="57"/>
      <c r="CN13" s="57"/>
      <c r="CO13" s="57"/>
      <c r="CP13" s="57"/>
      <c r="CQ13" s="57"/>
      <c r="CR13" s="57"/>
      <c r="CS13" s="57"/>
      <c r="CT13" s="57"/>
      <c r="CU13" s="57"/>
      <c r="CV13" s="57"/>
      <c r="CW13" s="57"/>
      <c r="CX13" s="57"/>
      <c r="CY13" s="57"/>
      <c r="CZ13" s="57"/>
      <c r="DA13" s="58"/>
      <c r="DB13" s="56">
        <v>6</v>
      </c>
      <c r="DC13" s="57"/>
      <c r="DD13" s="57"/>
      <c r="DE13" s="57"/>
      <c r="DF13" s="57"/>
      <c r="DG13" s="57"/>
      <c r="DH13" s="57"/>
      <c r="DI13" s="57"/>
      <c r="DJ13" s="57"/>
      <c r="DK13" s="57"/>
      <c r="DL13" s="57"/>
      <c r="DM13" s="57"/>
      <c r="DN13" s="57"/>
      <c r="DO13" s="57"/>
      <c r="DP13" s="57"/>
      <c r="DQ13" s="57"/>
      <c r="DR13" s="57"/>
      <c r="DS13" s="57"/>
      <c r="DT13" s="57"/>
      <c r="DU13" s="57"/>
      <c r="DV13" s="57"/>
      <c r="DW13" s="57"/>
      <c r="DX13" s="57"/>
      <c r="DY13" s="57"/>
      <c r="DZ13" s="57"/>
      <c r="EA13" s="57"/>
      <c r="EB13" s="57"/>
      <c r="EC13" s="58"/>
      <c r="ED13" s="56">
        <v>7</v>
      </c>
      <c r="EE13" s="57"/>
      <c r="EF13" s="57"/>
      <c r="EG13" s="57"/>
      <c r="EH13" s="57"/>
      <c r="EI13" s="57"/>
      <c r="EJ13" s="57"/>
      <c r="EK13" s="57"/>
      <c r="EL13" s="57"/>
      <c r="EM13" s="57"/>
      <c r="EN13" s="57"/>
      <c r="EO13" s="57"/>
      <c r="EP13" s="57"/>
      <c r="EQ13" s="57"/>
      <c r="ER13" s="57"/>
      <c r="ES13" s="57"/>
      <c r="ET13" s="57"/>
      <c r="EU13" s="57"/>
      <c r="EV13" s="57"/>
      <c r="EW13" s="57"/>
      <c r="EX13" s="57"/>
      <c r="EY13" s="57"/>
      <c r="EZ13" s="57"/>
      <c r="FA13" s="57"/>
      <c r="FB13" s="57"/>
      <c r="FC13" s="57"/>
      <c r="FD13" s="57"/>
      <c r="FE13" s="58"/>
    </row>
    <row r="14" spans="1:161" s="5" customFormat="1" ht="38.25" customHeight="1">
      <c r="A14" s="33" t="s">
        <v>20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5"/>
      <c r="V14" s="59" t="s">
        <v>21</v>
      </c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1"/>
      <c r="AQ14" s="62" t="str">
        <f>V14</f>
        <v>АО "НТЭК" ТЭЦ - 1</v>
      </c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4"/>
      <c r="BK14" s="22" t="s">
        <v>45</v>
      </c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33">
        <v>98.892</v>
      </c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5"/>
      <c r="DB14" s="33">
        <v>90.25</v>
      </c>
      <c r="DC14" s="34"/>
      <c r="DD14" s="34"/>
      <c r="DE14" s="34"/>
      <c r="DF14" s="34"/>
      <c r="DG14" s="34"/>
      <c r="DH14" s="34"/>
      <c r="DI14" s="34"/>
      <c r="DJ14" s="34"/>
      <c r="DK14" s="34"/>
      <c r="DL14" s="34"/>
      <c r="DM14" s="34"/>
      <c r="DN14" s="34"/>
      <c r="DO14" s="34"/>
      <c r="DP14" s="34"/>
      <c r="DQ14" s="34"/>
      <c r="DR14" s="34"/>
      <c r="DS14" s="34"/>
      <c r="DT14" s="34"/>
      <c r="DU14" s="34"/>
      <c r="DV14" s="34"/>
      <c r="DW14" s="34"/>
      <c r="DX14" s="34"/>
      <c r="DY14" s="34"/>
      <c r="DZ14" s="34"/>
      <c r="EA14" s="34"/>
      <c r="EB14" s="34"/>
      <c r="EC14" s="35"/>
      <c r="ED14" s="33">
        <v>90.47</v>
      </c>
      <c r="EE14" s="34"/>
      <c r="EF14" s="34"/>
      <c r="EG14" s="34"/>
      <c r="EH14" s="34"/>
      <c r="EI14" s="34"/>
      <c r="EJ14" s="34"/>
      <c r="EK14" s="34"/>
      <c r="EL14" s="34"/>
      <c r="EM14" s="34"/>
      <c r="EN14" s="34"/>
      <c r="EO14" s="34"/>
      <c r="EP14" s="34"/>
      <c r="EQ14" s="34"/>
      <c r="ER14" s="34"/>
      <c r="ES14" s="34"/>
      <c r="ET14" s="34"/>
      <c r="EU14" s="34"/>
      <c r="EV14" s="34"/>
      <c r="EW14" s="34"/>
      <c r="EX14" s="34"/>
      <c r="EY14" s="34"/>
      <c r="EZ14" s="34"/>
      <c r="FA14" s="34"/>
      <c r="FB14" s="34"/>
      <c r="FC14" s="34"/>
      <c r="FD14" s="34"/>
      <c r="FE14" s="35"/>
    </row>
    <row r="15" spans="1:161" s="5" customFormat="1" ht="38.25" customHeight="1">
      <c r="A15" s="33" t="s">
        <v>20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5"/>
      <c r="V15" s="62" t="s">
        <v>32</v>
      </c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4"/>
      <c r="AQ15" s="62" t="str">
        <f aca="true" t="shared" si="0" ref="AQ15:AQ32">V15</f>
        <v>ЗФ ПАО "ГМК "НН" Медный завод, Металлургический цех</v>
      </c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4"/>
      <c r="BK15" s="22" t="s">
        <v>46</v>
      </c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33">
        <v>21.351</v>
      </c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5"/>
      <c r="DB15" s="33">
        <v>17.976</v>
      </c>
      <c r="DC15" s="34"/>
      <c r="DD15" s="34"/>
      <c r="DE15" s="34"/>
      <c r="DF15" s="34"/>
      <c r="DG15" s="34"/>
      <c r="DH15" s="34"/>
      <c r="DI15" s="34"/>
      <c r="DJ15" s="34"/>
      <c r="DK15" s="34"/>
      <c r="DL15" s="34"/>
      <c r="DM15" s="34"/>
      <c r="DN15" s="34"/>
      <c r="DO15" s="34"/>
      <c r="DP15" s="34"/>
      <c r="DQ15" s="34"/>
      <c r="DR15" s="34"/>
      <c r="DS15" s="34"/>
      <c r="DT15" s="34"/>
      <c r="DU15" s="34"/>
      <c r="DV15" s="34"/>
      <c r="DW15" s="34"/>
      <c r="DX15" s="34"/>
      <c r="DY15" s="34"/>
      <c r="DZ15" s="34"/>
      <c r="EA15" s="34"/>
      <c r="EB15" s="34"/>
      <c r="EC15" s="35"/>
      <c r="ED15" s="27">
        <v>64.879</v>
      </c>
      <c r="EE15" s="28"/>
      <c r="EF15" s="28"/>
      <c r="EG15" s="28"/>
      <c r="EH15" s="28"/>
      <c r="EI15" s="28"/>
      <c r="EJ15" s="28"/>
      <c r="EK15" s="28"/>
      <c r="EL15" s="28"/>
      <c r="EM15" s="28"/>
      <c r="EN15" s="28"/>
      <c r="EO15" s="28"/>
      <c r="EP15" s="28"/>
      <c r="EQ15" s="28"/>
      <c r="ER15" s="28"/>
      <c r="ES15" s="28"/>
      <c r="ET15" s="28"/>
      <c r="EU15" s="28"/>
      <c r="EV15" s="28"/>
      <c r="EW15" s="28"/>
      <c r="EX15" s="28"/>
      <c r="EY15" s="28"/>
      <c r="EZ15" s="28"/>
      <c r="FA15" s="28"/>
      <c r="FB15" s="28"/>
      <c r="FC15" s="28"/>
      <c r="FD15" s="28"/>
      <c r="FE15" s="29"/>
    </row>
    <row r="16" spans="1:161" s="5" customFormat="1" ht="38.25" customHeight="1">
      <c r="A16" s="33" t="s">
        <v>20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5"/>
      <c r="V16" s="62" t="s">
        <v>22</v>
      </c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4"/>
      <c r="AQ16" s="62" t="str">
        <f t="shared" si="0"/>
        <v>ООО "НОК" БСМКиЦ Производство цемента</v>
      </c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3"/>
      <c r="BJ16" s="64"/>
      <c r="BK16" s="22" t="s">
        <v>47</v>
      </c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33">
        <v>9.096</v>
      </c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5"/>
      <c r="DB16" s="33">
        <v>7.861</v>
      </c>
      <c r="DC16" s="34"/>
      <c r="DD16" s="34"/>
      <c r="DE16" s="34"/>
      <c r="DF16" s="34"/>
      <c r="DG16" s="34"/>
      <c r="DH16" s="34"/>
      <c r="DI16" s="34"/>
      <c r="DJ16" s="34"/>
      <c r="DK16" s="34"/>
      <c r="DL16" s="34"/>
      <c r="DM16" s="34"/>
      <c r="DN16" s="34"/>
      <c r="DO16" s="34"/>
      <c r="DP16" s="34"/>
      <c r="DQ16" s="34"/>
      <c r="DR16" s="34"/>
      <c r="DS16" s="34"/>
      <c r="DT16" s="34"/>
      <c r="DU16" s="34"/>
      <c r="DV16" s="34"/>
      <c r="DW16" s="34"/>
      <c r="DX16" s="34"/>
      <c r="DY16" s="34"/>
      <c r="DZ16" s="34"/>
      <c r="EA16" s="34"/>
      <c r="EB16" s="34"/>
      <c r="EC16" s="35"/>
      <c r="ED16" s="77"/>
      <c r="EE16" s="78"/>
      <c r="EF16" s="78"/>
      <c r="EG16" s="78"/>
      <c r="EH16" s="78"/>
      <c r="EI16" s="78"/>
      <c r="EJ16" s="78"/>
      <c r="EK16" s="78"/>
      <c r="EL16" s="78"/>
      <c r="EM16" s="78"/>
      <c r="EN16" s="78"/>
      <c r="EO16" s="78"/>
      <c r="EP16" s="78"/>
      <c r="EQ16" s="78"/>
      <c r="ER16" s="78"/>
      <c r="ES16" s="78"/>
      <c r="ET16" s="78"/>
      <c r="EU16" s="78"/>
      <c r="EV16" s="78"/>
      <c r="EW16" s="78"/>
      <c r="EX16" s="78"/>
      <c r="EY16" s="78"/>
      <c r="EZ16" s="78"/>
      <c r="FA16" s="78"/>
      <c r="FB16" s="78"/>
      <c r="FC16" s="78"/>
      <c r="FD16" s="78"/>
      <c r="FE16" s="79"/>
    </row>
    <row r="17" spans="1:161" s="5" customFormat="1" ht="38.25" customHeight="1">
      <c r="A17" s="33" t="s">
        <v>20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5"/>
      <c r="V17" s="62" t="s">
        <v>23</v>
      </c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4"/>
      <c r="AQ17" s="62" t="str">
        <f t="shared" si="0"/>
        <v>ООО "Медвежий ручей"</v>
      </c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3"/>
      <c r="BJ17" s="64"/>
      <c r="BK17" s="22" t="s">
        <v>48</v>
      </c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33">
        <v>0.232</v>
      </c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5"/>
      <c r="DB17" s="33">
        <v>0</v>
      </c>
      <c r="DC17" s="34"/>
      <c r="DD17" s="34"/>
      <c r="DE17" s="34"/>
      <c r="DF17" s="34"/>
      <c r="DG17" s="34"/>
      <c r="DH17" s="34"/>
      <c r="DI17" s="34"/>
      <c r="DJ17" s="34"/>
      <c r="DK17" s="34"/>
      <c r="DL17" s="34"/>
      <c r="DM17" s="34"/>
      <c r="DN17" s="34"/>
      <c r="DO17" s="34"/>
      <c r="DP17" s="34"/>
      <c r="DQ17" s="34"/>
      <c r="DR17" s="34"/>
      <c r="DS17" s="34"/>
      <c r="DT17" s="34"/>
      <c r="DU17" s="34"/>
      <c r="DV17" s="34"/>
      <c r="DW17" s="34"/>
      <c r="DX17" s="34"/>
      <c r="DY17" s="34"/>
      <c r="DZ17" s="34"/>
      <c r="EA17" s="34"/>
      <c r="EB17" s="34"/>
      <c r="EC17" s="35"/>
      <c r="ED17" s="77"/>
      <c r="EE17" s="78"/>
      <c r="EF17" s="78"/>
      <c r="EG17" s="78"/>
      <c r="EH17" s="78"/>
      <c r="EI17" s="78"/>
      <c r="EJ17" s="78"/>
      <c r="EK17" s="78"/>
      <c r="EL17" s="78"/>
      <c r="EM17" s="78"/>
      <c r="EN17" s="78"/>
      <c r="EO17" s="78"/>
      <c r="EP17" s="78"/>
      <c r="EQ17" s="78"/>
      <c r="ER17" s="78"/>
      <c r="ES17" s="78"/>
      <c r="ET17" s="78"/>
      <c r="EU17" s="78"/>
      <c r="EV17" s="78"/>
      <c r="EW17" s="78"/>
      <c r="EX17" s="78"/>
      <c r="EY17" s="78"/>
      <c r="EZ17" s="78"/>
      <c r="FA17" s="78"/>
      <c r="FB17" s="78"/>
      <c r="FC17" s="78"/>
      <c r="FD17" s="78"/>
      <c r="FE17" s="79"/>
    </row>
    <row r="18" spans="1:161" s="5" customFormat="1" ht="38.25" customHeight="1">
      <c r="A18" s="33" t="s">
        <v>20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5"/>
      <c r="V18" s="62" t="s">
        <v>24</v>
      </c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4"/>
      <c r="AQ18" s="62" t="str">
        <f t="shared" si="0"/>
        <v>ООО "Илан-Норильск"</v>
      </c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63"/>
      <c r="BE18" s="63"/>
      <c r="BF18" s="63"/>
      <c r="BG18" s="63"/>
      <c r="BH18" s="63"/>
      <c r="BI18" s="63"/>
      <c r="BJ18" s="64"/>
      <c r="BK18" s="22" t="s">
        <v>48</v>
      </c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33">
        <v>0</v>
      </c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5"/>
      <c r="DB18" s="33">
        <v>0</v>
      </c>
      <c r="DC18" s="34"/>
      <c r="DD18" s="34"/>
      <c r="DE18" s="34"/>
      <c r="DF18" s="34"/>
      <c r="DG18" s="34"/>
      <c r="DH18" s="34"/>
      <c r="DI18" s="34"/>
      <c r="DJ18" s="34"/>
      <c r="DK18" s="34"/>
      <c r="DL18" s="34"/>
      <c r="DM18" s="34"/>
      <c r="DN18" s="34"/>
      <c r="DO18" s="34"/>
      <c r="DP18" s="34"/>
      <c r="DQ18" s="34"/>
      <c r="DR18" s="34"/>
      <c r="DS18" s="34"/>
      <c r="DT18" s="34"/>
      <c r="DU18" s="34"/>
      <c r="DV18" s="34"/>
      <c r="DW18" s="34"/>
      <c r="DX18" s="34"/>
      <c r="DY18" s="34"/>
      <c r="DZ18" s="34"/>
      <c r="EA18" s="34"/>
      <c r="EB18" s="34"/>
      <c r="EC18" s="35"/>
      <c r="ED18" s="77"/>
      <c r="EE18" s="78"/>
      <c r="EF18" s="78"/>
      <c r="EG18" s="78"/>
      <c r="EH18" s="78"/>
      <c r="EI18" s="78"/>
      <c r="EJ18" s="78"/>
      <c r="EK18" s="78"/>
      <c r="EL18" s="78"/>
      <c r="EM18" s="78"/>
      <c r="EN18" s="78"/>
      <c r="EO18" s="78"/>
      <c r="EP18" s="78"/>
      <c r="EQ18" s="78"/>
      <c r="ER18" s="78"/>
      <c r="ES18" s="78"/>
      <c r="ET18" s="78"/>
      <c r="EU18" s="78"/>
      <c r="EV18" s="78"/>
      <c r="EW18" s="78"/>
      <c r="EX18" s="78"/>
      <c r="EY18" s="78"/>
      <c r="EZ18" s="78"/>
      <c r="FA18" s="78"/>
      <c r="FB18" s="78"/>
      <c r="FC18" s="78"/>
      <c r="FD18" s="78"/>
      <c r="FE18" s="79"/>
    </row>
    <row r="19" spans="1:161" s="5" customFormat="1" ht="38.25" customHeight="1">
      <c r="A19" s="33" t="s">
        <v>20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5"/>
      <c r="V19" s="62" t="s">
        <v>25</v>
      </c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4"/>
      <c r="AQ19" s="62" t="str">
        <f t="shared" si="0"/>
        <v>МУП МО г. Норильска "ССпоВПД"</v>
      </c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3"/>
      <c r="BH19" s="63"/>
      <c r="BI19" s="63"/>
      <c r="BJ19" s="64"/>
      <c r="BK19" s="22" t="s">
        <v>49</v>
      </c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33">
        <v>0.006</v>
      </c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/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4"/>
      <c r="DA19" s="35"/>
      <c r="DB19" s="33">
        <v>0.004</v>
      </c>
      <c r="DC19" s="34"/>
      <c r="DD19" s="34"/>
      <c r="DE19" s="34"/>
      <c r="DF19" s="34"/>
      <c r="DG19" s="34"/>
      <c r="DH19" s="34"/>
      <c r="DI19" s="34"/>
      <c r="DJ19" s="34"/>
      <c r="DK19" s="34"/>
      <c r="DL19" s="34"/>
      <c r="DM19" s="34"/>
      <c r="DN19" s="34"/>
      <c r="DO19" s="34"/>
      <c r="DP19" s="34"/>
      <c r="DQ19" s="34"/>
      <c r="DR19" s="34"/>
      <c r="DS19" s="34"/>
      <c r="DT19" s="34"/>
      <c r="DU19" s="34"/>
      <c r="DV19" s="34"/>
      <c r="DW19" s="34"/>
      <c r="DX19" s="34"/>
      <c r="DY19" s="34"/>
      <c r="DZ19" s="34"/>
      <c r="EA19" s="34"/>
      <c r="EB19" s="34"/>
      <c r="EC19" s="35"/>
      <c r="ED19" s="80"/>
      <c r="EE19" s="81"/>
      <c r="EF19" s="81"/>
      <c r="EG19" s="81"/>
      <c r="EH19" s="81"/>
      <c r="EI19" s="81"/>
      <c r="EJ19" s="81"/>
      <c r="EK19" s="81"/>
      <c r="EL19" s="81"/>
      <c r="EM19" s="81"/>
      <c r="EN19" s="81"/>
      <c r="EO19" s="81"/>
      <c r="EP19" s="81"/>
      <c r="EQ19" s="81"/>
      <c r="ER19" s="81"/>
      <c r="ES19" s="81"/>
      <c r="ET19" s="81"/>
      <c r="EU19" s="81"/>
      <c r="EV19" s="81"/>
      <c r="EW19" s="81"/>
      <c r="EX19" s="81"/>
      <c r="EY19" s="81"/>
      <c r="EZ19" s="81"/>
      <c r="FA19" s="81"/>
      <c r="FB19" s="81"/>
      <c r="FC19" s="81"/>
      <c r="FD19" s="81"/>
      <c r="FE19" s="82"/>
    </row>
    <row r="20" spans="1:161" s="5" customFormat="1" ht="38.25" customHeight="1">
      <c r="A20" s="33" t="s">
        <v>26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5"/>
      <c r="V20" s="62" t="s">
        <v>29</v>
      </c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4"/>
      <c r="AQ20" s="62" t="str">
        <f t="shared" si="0"/>
        <v>АО "НТЭК" ТЭЦ - 2</v>
      </c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63"/>
      <c r="BE20" s="63"/>
      <c r="BF20" s="63"/>
      <c r="BG20" s="63"/>
      <c r="BH20" s="63"/>
      <c r="BI20" s="63"/>
      <c r="BJ20" s="64"/>
      <c r="BK20" s="22" t="s">
        <v>45</v>
      </c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33">
        <v>60.406</v>
      </c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CZ20" s="34"/>
      <c r="DA20" s="35"/>
      <c r="DB20" s="33">
        <v>52.835</v>
      </c>
      <c r="DC20" s="34"/>
      <c r="DD20" s="34"/>
      <c r="DE20" s="34"/>
      <c r="DF20" s="34"/>
      <c r="DG20" s="34"/>
      <c r="DH20" s="34"/>
      <c r="DI20" s="34"/>
      <c r="DJ20" s="34"/>
      <c r="DK20" s="34"/>
      <c r="DL20" s="34"/>
      <c r="DM20" s="34"/>
      <c r="DN20" s="34"/>
      <c r="DO20" s="34"/>
      <c r="DP20" s="34"/>
      <c r="DQ20" s="34"/>
      <c r="DR20" s="34"/>
      <c r="DS20" s="34"/>
      <c r="DT20" s="34"/>
      <c r="DU20" s="34"/>
      <c r="DV20" s="34"/>
      <c r="DW20" s="34"/>
      <c r="DX20" s="34"/>
      <c r="DY20" s="34"/>
      <c r="DZ20" s="34"/>
      <c r="EA20" s="34"/>
      <c r="EB20" s="34"/>
      <c r="EC20" s="35"/>
      <c r="ED20" s="27">
        <v>66.684</v>
      </c>
      <c r="EE20" s="28"/>
      <c r="EF20" s="28"/>
      <c r="EG20" s="28"/>
      <c r="EH20" s="28"/>
      <c r="EI20" s="28"/>
      <c r="EJ20" s="28"/>
      <c r="EK20" s="28"/>
      <c r="EL20" s="28"/>
      <c r="EM20" s="28"/>
      <c r="EN20" s="28"/>
      <c r="EO20" s="28"/>
      <c r="EP20" s="28"/>
      <c r="EQ20" s="28"/>
      <c r="ER20" s="28"/>
      <c r="ES20" s="28"/>
      <c r="ET20" s="28"/>
      <c r="EU20" s="28"/>
      <c r="EV20" s="28"/>
      <c r="EW20" s="28"/>
      <c r="EX20" s="28"/>
      <c r="EY20" s="28"/>
      <c r="EZ20" s="28"/>
      <c r="FA20" s="28"/>
      <c r="FB20" s="28"/>
      <c r="FC20" s="28"/>
      <c r="FD20" s="28"/>
      <c r="FE20" s="29"/>
    </row>
    <row r="21" spans="1:161" s="5" customFormat="1" ht="38.25" customHeight="1">
      <c r="A21" s="33" t="s">
        <v>26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5"/>
      <c r="V21" s="62" t="s">
        <v>33</v>
      </c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4"/>
      <c r="AQ21" s="62" t="str">
        <f t="shared" si="0"/>
        <v>ЗФ ПАО "ГМК "НН" рудник Октябрьский</v>
      </c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3"/>
      <c r="BH21" s="63"/>
      <c r="BI21" s="63"/>
      <c r="BJ21" s="64"/>
      <c r="BK21" s="22" t="s">
        <v>50</v>
      </c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33">
        <v>0.001</v>
      </c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5"/>
      <c r="DB21" s="33">
        <v>0.001</v>
      </c>
      <c r="DC21" s="34"/>
      <c r="DD21" s="34"/>
      <c r="DE21" s="34"/>
      <c r="DF21" s="34"/>
      <c r="DG21" s="34"/>
      <c r="DH21" s="34"/>
      <c r="DI21" s="34"/>
      <c r="DJ21" s="34"/>
      <c r="DK21" s="34"/>
      <c r="DL21" s="34"/>
      <c r="DM21" s="34"/>
      <c r="DN21" s="34"/>
      <c r="DO21" s="34"/>
      <c r="DP21" s="34"/>
      <c r="DQ21" s="34"/>
      <c r="DR21" s="34"/>
      <c r="DS21" s="34"/>
      <c r="DT21" s="34"/>
      <c r="DU21" s="34"/>
      <c r="DV21" s="34"/>
      <c r="DW21" s="34"/>
      <c r="DX21" s="34"/>
      <c r="DY21" s="34"/>
      <c r="DZ21" s="34"/>
      <c r="EA21" s="34"/>
      <c r="EB21" s="34"/>
      <c r="EC21" s="35"/>
      <c r="ED21" s="77"/>
      <c r="EE21" s="78"/>
      <c r="EF21" s="78"/>
      <c r="EG21" s="78"/>
      <c r="EH21" s="78"/>
      <c r="EI21" s="78"/>
      <c r="EJ21" s="78"/>
      <c r="EK21" s="78"/>
      <c r="EL21" s="78"/>
      <c r="EM21" s="78"/>
      <c r="EN21" s="78"/>
      <c r="EO21" s="78"/>
      <c r="EP21" s="78"/>
      <c r="EQ21" s="78"/>
      <c r="ER21" s="78"/>
      <c r="ES21" s="78"/>
      <c r="ET21" s="78"/>
      <c r="EU21" s="78"/>
      <c r="EV21" s="78"/>
      <c r="EW21" s="78"/>
      <c r="EX21" s="78"/>
      <c r="EY21" s="78"/>
      <c r="EZ21" s="78"/>
      <c r="FA21" s="78"/>
      <c r="FB21" s="78"/>
      <c r="FC21" s="78"/>
      <c r="FD21" s="78"/>
      <c r="FE21" s="79"/>
    </row>
    <row r="22" spans="1:161" s="5" customFormat="1" ht="38.25" customHeight="1">
      <c r="A22" s="33" t="s">
        <v>26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5"/>
      <c r="V22" s="62" t="s">
        <v>30</v>
      </c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4"/>
      <c r="AQ22" s="62" t="str">
        <f t="shared" si="0"/>
        <v>АО "НТЭК" Котельная шахты "Скалистая"</v>
      </c>
      <c r="AR22" s="63"/>
      <c r="AS22" s="63"/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63"/>
      <c r="BE22" s="63"/>
      <c r="BF22" s="63"/>
      <c r="BG22" s="63"/>
      <c r="BH22" s="63"/>
      <c r="BI22" s="63"/>
      <c r="BJ22" s="64"/>
      <c r="BK22" s="24" t="s">
        <v>47</v>
      </c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6"/>
      <c r="CC22" s="33">
        <v>0</v>
      </c>
      <c r="CD22" s="34"/>
      <c r="CE22" s="34"/>
      <c r="CF22" s="34"/>
      <c r="CG22" s="34"/>
      <c r="CH22" s="34"/>
      <c r="CI22" s="34"/>
      <c r="CJ22" s="34"/>
      <c r="CK22" s="34"/>
      <c r="CL22" s="34"/>
      <c r="CM22" s="34"/>
      <c r="CN22" s="34"/>
      <c r="CO22" s="34"/>
      <c r="CP22" s="34"/>
      <c r="CQ22" s="34"/>
      <c r="CR22" s="34"/>
      <c r="CS22" s="34"/>
      <c r="CT22" s="34"/>
      <c r="CU22" s="34"/>
      <c r="CV22" s="34"/>
      <c r="CW22" s="34"/>
      <c r="CX22" s="34"/>
      <c r="CY22" s="34"/>
      <c r="CZ22" s="34"/>
      <c r="DA22" s="35"/>
      <c r="DB22" s="33">
        <v>0</v>
      </c>
      <c r="DC22" s="34"/>
      <c r="DD22" s="34"/>
      <c r="DE22" s="34"/>
      <c r="DF22" s="34"/>
      <c r="DG22" s="34"/>
      <c r="DH22" s="34"/>
      <c r="DI22" s="34"/>
      <c r="DJ22" s="34"/>
      <c r="DK22" s="34"/>
      <c r="DL22" s="34"/>
      <c r="DM22" s="34"/>
      <c r="DN22" s="34"/>
      <c r="DO22" s="34"/>
      <c r="DP22" s="34"/>
      <c r="DQ22" s="34"/>
      <c r="DR22" s="34"/>
      <c r="DS22" s="34"/>
      <c r="DT22" s="34"/>
      <c r="DU22" s="34"/>
      <c r="DV22" s="34"/>
      <c r="DW22" s="34"/>
      <c r="DX22" s="34"/>
      <c r="DY22" s="34"/>
      <c r="DZ22" s="34"/>
      <c r="EA22" s="34"/>
      <c r="EB22" s="34"/>
      <c r="EC22" s="35"/>
      <c r="ED22" s="80"/>
      <c r="EE22" s="81"/>
      <c r="EF22" s="81"/>
      <c r="EG22" s="81"/>
      <c r="EH22" s="81"/>
      <c r="EI22" s="81"/>
      <c r="EJ22" s="81"/>
      <c r="EK22" s="81"/>
      <c r="EL22" s="81"/>
      <c r="EM22" s="81"/>
      <c r="EN22" s="81"/>
      <c r="EO22" s="81"/>
      <c r="EP22" s="81"/>
      <c r="EQ22" s="81"/>
      <c r="ER22" s="81"/>
      <c r="ES22" s="81"/>
      <c r="ET22" s="81"/>
      <c r="EU22" s="81"/>
      <c r="EV22" s="81"/>
      <c r="EW22" s="81"/>
      <c r="EX22" s="81"/>
      <c r="EY22" s="81"/>
      <c r="EZ22" s="81"/>
      <c r="FA22" s="81"/>
      <c r="FB22" s="81"/>
      <c r="FC22" s="81"/>
      <c r="FD22" s="81"/>
      <c r="FE22" s="82"/>
    </row>
    <row r="23" spans="1:161" s="5" customFormat="1" ht="38.25" customHeight="1">
      <c r="A23" s="33" t="s">
        <v>27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5"/>
      <c r="V23" s="62" t="s">
        <v>31</v>
      </c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4"/>
      <c r="AQ23" s="62" t="str">
        <f t="shared" si="0"/>
        <v>АО "НТЭК" ТЭЦ - 3, котельная № 1</v>
      </c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63"/>
      <c r="BE23" s="63"/>
      <c r="BF23" s="63"/>
      <c r="BG23" s="63"/>
      <c r="BH23" s="63"/>
      <c r="BI23" s="63"/>
      <c r="BJ23" s="64"/>
      <c r="BK23" s="22" t="s">
        <v>45</v>
      </c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33">
        <v>44.826</v>
      </c>
      <c r="CD23" s="34"/>
      <c r="CE23" s="34"/>
      <c r="CF23" s="34"/>
      <c r="CG23" s="34"/>
      <c r="CH23" s="34"/>
      <c r="CI23" s="34"/>
      <c r="CJ23" s="34"/>
      <c r="CK23" s="34"/>
      <c r="CL23" s="34"/>
      <c r="CM23" s="34"/>
      <c r="CN23" s="34"/>
      <c r="CO23" s="34"/>
      <c r="CP23" s="34"/>
      <c r="CQ23" s="34"/>
      <c r="CR23" s="34"/>
      <c r="CS23" s="34"/>
      <c r="CT23" s="34"/>
      <c r="CU23" s="34"/>
      <c r="CV23" s="34"/>
      <c r="CW23" s="34"/>
      <c r="CX23" s="34"/>
      <c r="CY23" s="34"/>
      <c r="CZ23" s="34"/>
      <c r="DA23" s="35"/>
      <c r="DB23" s="33">
        <v>38.58</v>
      </c>
      <c r="DC23" s="34"/>
      <c r="DD23" s="34"/>
      <c r="DE23" s="34"/>
      <c r="DF23" s="34"/>
      <c r="DG23" s="34"/>
      <c r="DH23" s="34"/>
      <c r="DI23" s="34"/>
      <c r="DJ23" s="34"/>
      <c r="DK23" s="34"/>
      <c r="DL23" s="34"/>
      <c r="DM23" s="34"/>
      <c r="DN23" s="34"/>
      <c r="DO23" s="34"/>
      <c r="DP23" s="34"/>
      <c r="DQ23" s="34"/>
      <c r="DR23" s="34"/>
      <c r="DS23" s="34"/>
      <c r="DT23" s="34"/>
      <c r="DU23" s="34"/>
      <c r="DV23" s="34"/>
      <c r="DW23" s="34"/>
      <c r="DX23" s="34"/>
      <c r="DY23" s="34"/>
      <c r="DZ23" s="34"/>
      <c r="EA23" s="34"/>
      <c r="EB23" s="34"/>
      <c r="EC23" s="35"/>
      <c r="ED23" s="27">
        <v>128.446</v>
      </c>
      <c r="EE23" s="28"/>
      <c r="EF23" s="28"/>
      <c r="EG23" s="28"/>
      <c r="EH23" s="28"/>
      <c r="EI23" s="28"/>
      <c r="EJ23" s="28"/>
      <c r="EK23" s="28"/>
      <c r="EL23" s="28"/>
      <c r="EM23" s="28"/>
      <c r="EN23" s="28"/>
      <c r="EO23" s="28"/>
      <c r="EP23" s="28"/>
      <c r="EQ23" s="28"/>
      <c r="ER23" s="28"/>
      <c r="ES23" s="28"/>
      <c r="ET23" s="28"/>
      <c r="EU23" s="28"/>
      <c r="EV23" s="28"/>
      <c r="EW23" s="28"/>
      <c r="EX23" s="28"/>
      <c r="EY23" s="28"/>
      <c r="EZ23" s="28"/>
      <c r="FA23" s="28"/>
      <c r="FB23" s="28"/>
      <c r="FC23" s="28"/>
      <c r="FD23" s="28"/>
      <c r="FE23" s="29"/>
    </row>
    <row r="24" spans="1:161" s="5" customFormat="1" ht="38.25" customHeight="1">
      <c r="A24" s="33" t="s">
        <v>27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5"/>
      <c r="V24" s="62" t="s">
        <v>40</v>
      </c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4"/>
      <c r="AQ24" s="62" t="str">
        <f t="shared" si="0"/>
        <v>ООО "НОК" ЦМВИЭиПМ ПСМиК</v>
      </c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4"/>
      <c r="BK24" s="22" t="s">
        <v>48</v>
      </c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33">
        <v>0.387</v>
      </c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35"/>
      <c r="DB24" s="33">
        <v>0.374</v>
      </c>
      <c r="DC24" s="34"/>
      <c r="DD24" s="34"/>
      <c r="DE24" s="34"/>
      <c r="DF24" s="34"/>
      <c r="DG24" s="34"/>
      <c r="DH24" s="34"/>
      <c r="DI24" s="34"/>
      <c r="DJ24" s="34"/>
      <c r="DK24" s="34"/>
      <c r="DL24" s="34"/>
      <c r="DM24" s="34"/>
      <c r="DN24" s="34"/>
      <c r="DO24" s="34"/>
      <c r="DP24" s="34"/>
      <c r="DQ24" s="34"/>
      <c r="DR24" s="34"/>
      <c r="DS24" s="34"/>
      <c r="DT24" s="34"/>
      <c r="DU24" s="34"/>
      <c r="DV24" s="34"/>
      <c r="DW24" s="34"/>
      <c r="DX24" s="34"/>
      <c r="DY24" s="34"/>
      <c r="DZ24" s="34"/>
      <c r="EA24" s="34"/>
      <c r="EB24" s="34"/>
      <c r="EC24" s="35"/>
      <c r="ED24" s="80"/>
      <c r="EE24" s="81"/>
      <c r="EF24" s="81"/>
      <c r="EG24" s="81"/>
      <c r="EH24" s="81"/>
      <c r="EI24" s="81"/>
      <c r="EJ24" s="81"/>
      <c r="EK24" s="81"/>
      <c r="EL24" s="81"/>
      <c r="EM24" s="81"/>
      <c r="EN24" s="81"/>
      <c r="EO24" s="81"/>
      <c r="EP24" s="81"/>
      <c r="EQ24" s="81"/>
      <c r="ER24" s="81"/>
      <c r="ES24" s="81"/>
      <c r="ET24" s="81"/>
      <c r="EU24" s="81"/>
      <c r="EV24" s="81"/>
      <c r="EW24" s="81"/>
      <c r="EX24" s="81"/>
      <c r="EY24" s="81"/>
      <c r="EZ24" s="81"/>
      <c r="FA24" s="81"/>
      <c r="FB24" s="81"/>
      <c r="FC24" s="81"/>
      <c r="FD24" s="81"/>
      <c r="FE24" s="82"/>
    </row>
    <row r="25" spans="1:161" s="5" customFormat="1" ht="38.25" customHeight="1">
      <c r="A25" s="33" t="s">
        <v>27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5"/>
      <c r="V25" s="62" t="s">
        <v>34</v>
      </c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4"/>
      <c r="AQ25" s="62" t="str">
        <f t="shared" si="0"/>
        <v>ЗФ ПАО "ГМК "НН" НМЗ</v>
      </c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3"/>
      <c r="BH25" s="63"/>
      <c r="BI25" s="63"/>
      <c r="BJ25" s="64"/>
      <c r="BK25" s="22" t="s">
        <v>46</v>
      </c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33">
        <v>21.886</v>
      </c>
      <c r="CD25" s="34"/>
      <c r="CE25" s="34"/>
      <c r="CF25" s="34"/>
      <c r="CG25" s="34"/>
      <c r="CH25" s="34"/>
      <c r="CI25" s="34"/>
      <c r="CJ25" s="34"/>
      <c r="CK25" s="34"/>
      <c r="CL25" s="34"/>
      <c r="CM25" s="34"/>
      <c r="CN25" s="34"/>
      <c r="CO25" s="34"/>
      <c r="CP25" s="34"/>
      <c r="CQ25" s="34"/>
      <c r="CR25" s="34"/>
      <c r="CS25" s="34"/>
      <c r="CT25" s="34"/>
      <c r="CU25" s="34"/>
      <c r="CV25" s="34"/>
      <c r="CW25" s="34"/>
      <c r="CX25" s="34"/>
      <c r="CY25" s="34"/>
      <c r="CZ25" s="34"/>
      <c r="DA25" s="35"/>
      <c r="DB25" s="33">
        <v>21.8</v>
      </c>
      <c r="DC25" s="34"/>
      <c r="DD25" s="34"/>
      <c r="DE25" s="34"/>
      <c r="DF25" s="34"/>
      <c r="DG25" s="34"/>
      <c r="DH25" s="34"/>
      <c r="DI25" s="34"/>
      <c r="DJ25" s="34"/>
      <c r="DK25" s="34"/>
      <c r="DL25" s="34"/>
      <c r="DM25" s="34"/>
      <c r="DN25" s="34"/>
      <c r="DO25" s="34"/>
      <c r="DP25" s="34"/>
      <c r="DQ25" s="34"/>
      <c r="DR25" s="34"/>
      <c r="DS25" s="34"/>
      <c r="DT25" s="34"/>
      <c r="DU25" s="34"/>
      <c r="DV25" s="34"/>
      <c r="DW25" s="34"/>
      <c r="DX25" s="34"/>
      <c r="DY25" s="34"/>
      <c r="DZ25" s="34"/>
      <c r="EA25" s="34"/>
      <c r="EB25" s="34"/>
      <c r="EC25" s="35"/>
      <c r="ED25" s="27">
        <v>145.576</v>
      </c>
      <c r="EE25" s="28"/>
      <c r="EF25" s="28"/>
      <c r="EG25" s="28"/>
      <c r="EH25" s="28"/>
      <c r="EI25" s="28"/>
      <c r="EJ25" s="28"/>
      <c r="EK25" s="28"/>
      <c r="EL25" s="28"/>
      <c r="EM25" s="28"/>
      <c r="EN25" s="28"/>
      <c r="EO25" s="28"/>
      <c r="EP25" s="28"/>
      <c r="EQ25" s="28"/>
      <c r="ER25" s="28"/>
      <c r="ES25" s="28"/>
      <c r="ET25" s="28"/>
      <c r="EU25" s="28"/>
      <c r="EV25" s="28"/>
      <c r="EW25" s="28"/>
      <c r="EX25" s="28"/>
      <c r="EY25" s="28"/>
      <c r="EZ25" s="28"/>
      <c r="FA25" s="28"/>
      <c r="FB25" s="28"/>
      <c r="FC25" s="28"/>
      <c r="FD25" s="28"/>
      <c r="FE25" s="29"/>
    </row>
    <row r="26" spans="1:161" s="5" customFormat="1" ht="38.25" customHeight="1">
      <c r="A26" s="33" t="s">
        <v>27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5"/>
      <c r="V26" s="62" t="s">
        <v>41</v>
      </c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4"/>
      <c r="AQ26" s="62" t="str">
        <f t="shared" si="0"/>
        <v>ООО "НОК" ЦОТПиПП ПСМиК</v>
      </c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4"/>
      <c r="BK26" s="22" t="s">
        <v>51</v>
      </c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33">
        <v>0.015</v>
      </c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5"/>
      <c r="DB26" s="33">
        <v>0.024</v>
      </c>
      <c r="DC26" s="34"/>
      <c r="DD26" s="34"/>
      <c r="DE26" s="34"/>
      <c r="DF26" s="34"/>
      <c r="DG26" s="34"/>
      <c r="DH26" s="34"/>
      <c r="DI26" s="34"/>
      <c r="DJ26" s="34"/>
      <c r="DK26" s="34"/>
      <c r="DL26" s="34"/>
      <c r="DM26" s="34"/>
      <c r="DN26" s="34"/>
      <c r="DO26" s="34"/>
      <c r="DP26" s="34"/>
      <c r="DQ26" s="34"/>
      <c r="DR26" s="34"/>
      <c r="DS26" s="34"/>
      <c r="DT26" s="34"/>
      <c r="DU26" s="34"/>
      <c r="DV26" s="34"/>
      <c r="DW26" s="34"/>
      <c r="DX26" s="34"/>
      <c r="DY26" s="34"/>
      <c r="DZ26" s="34"/>
      <c r="EA26" s="34"/>
      <c r="EB26" s="34"/>
      <c r="EC26" s="35"/>
      <c r="ED26" s="80"/>
      <c r="EE26" s="81"/>
      <c r="EF26" s="81"/>
      <c r="EG26" s="81"/>
      <c r="EH26" s="81"/>
      <c r="EI26" s="81"/>
      <c r="EJ26" s="81"/>
      <c r="EK26" s="81"/>
      <c r="EL26" s="81"/>
      <c r="EM26" s="81"/>
      <c r="EN26" s="81"/>
      <c r="EO26" s="81"/>
      <c r="EP26" s="81"/>
      <c r="EQ26" s="81"/>
      <c r="ER26" s="81"/>
      <c r="ES26" s="81"/>
      <c r="ET26" s="81"/>
      <c r="EU26" s="81"/>
      <c r="EV26" s="81"/>
      <c r="EW26" s="81"/>
      <c r="EX26" s="81"/>
      <c r="EY26" s="81"/>
      <c r="EZ26" s="81"/>
      <c r="FA26" s="81"/>
      <c r="FB26" s="81"/>
      <c r="FC26" s="81"/>
      <c r="FD26" s="81"/>
      <c r="FE26" s="82"/>
    </row>
    <row r="27" spans="1:161" s="5" customFormat="1" ht="38.25" customHeight="1">
      <c r="A27" s="33" t="s">
        <v>28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5"/>
      <c r="V27" s="62" t="s">
        <v>35</v>
      </c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4"/>
      <c r="AQ27" s="62" t="str">
        <f t="shared" si="0"/>
        <v>АО "НТЭК" Котельная
 № 7, котельная "Дукла"</v>
      </c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64"/>
      <c r="BK27" s="24" t="s">
        <v>47</v>
      </c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6"/>
      <c r="CC27" s="33">
        <v>5.256</v>
      </c>
      <c r="CD27" s="34"/>
      <c r="CE27" s="34"/>
      <c r="CF27" s="34"/>
      <c r="CG27" s="34"/>
      <c r="CH27" s="34"/>
      <c r="CI27" s="34"/>
      <c r="CJ27" s="34"/>
      <c r="CK27" s="34"/>
      <c r="CL27" s="34"/>
      <c r="CM27" s="34"/>
      <c r="CN27" s="34"/>
      <c r="CO27" s="34"/>
      <c r="CP27" s="34"/>
      <c r="CQ27" s="34"/>
      <c r="CR27" s="34"/>
      <c r="CS27" s="34"/>
      <c r="CT27" s="34"/>
      <c r="CU27" s="34"/>
      <c r="CV27" s="34"/>
      <c r="CW27" s="34"/>
      <c r="CX27" s="34"/>
      <c r="CY27" s="34"/>
      <c r="CZ27" s="34"/>
      <c r="DA27" s="35"/>
      <c r="DB27" s="33">
        <v>6.332</v>
      </c>
      <c r="DC27" s="34"/>
      <c r="DD27" s="34"/>
      <c r="DE27" s="34"/>
      <c r="DF27" s="34"/>
      <c r="DG27" s="34"/>
      <c r="DH27" s="34"/>
      <c r="DI27" s="34"/>
      <c r="DJ27" s="34"/>
      <c r="DK27" s="34"/>
      <c r="DL27" s="34"/>
      <c r="DM27" s="34"/>
      <c r="DN27" s="34"/>
      <c r="DO27" s="34"/>
      <c r="DP27" s="34"/>
      <c r="DQ27" s="34"/>
      <c r="DR27" s="34"/>
      <c r="DS27" s="34"/>
      <c r="DT27" s="34"/>
      <c r="DU27" s="34"/>
      <c r="DV27" s="34"/>
      <c r="DW27" s="34"/>
      <c r="DX27" s="34"/>
      <c r="DY27" s="34"/>
      <c r="DZ27" s="34"/>
      <c r="EA27" s="34"/>
      <c r="EB27" s="34"/>
      <c r="EC27" s="35"/>
      <c r="ED27" s="27">
        <v>13.641</v>
      </c>
      <c r="EE27" s="43"/>
      <c r="EF27" s="43"/>
      <c r="EG27" s="43"/>
      <c r="EH27" s="43"/>
      <c r="EI27" s="43"/>
      <c r="EJ27" s="43"/>
      <c r="EK27" s="43"/>
      <c r="EL27" s="43"/>
      <c r="EM27" s="43"/>
      <c r="EN27" s="43"/>
      <c r="EO27" s="43"/>
      <c r="EP27" s="43"/>
      <c r="EQ27" s="43"/>
      <c r="ER27" s="43"/>
      <c r="ES27" s="43"/>
      <c r="ET27" s="43"/>
      <c r="EU27" s="43"/>
      <c r="EV27" s="43"/>
      <c r="EW27" s="43"/>
      <c r="EX27" s="43"/>
      <c r="EY27" s="43"/>
      <c r="EZ27" s="43"/>
      <c r="FA27" s="43"/>
      <c r="FB27" s="43"/>
      <c r="FC27" s="43"/>
      <c r="FD27" s="43"/>
      <c r="FE27" s="44"/>
    </row>
    <row r="28" spans="1:161" s="5" customFormat="1" ht="38.25" customHeight="1">
      <c r="A28" s="33" t="s">
        <v>28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5"/>
      <c r="V28" s="62" t="s">
        <v>36</v>
      </c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4"/>
      <c r="AQ28" s="62" t="str">
        <f t="shared" si="0"/>
        <v>АО "Таймырбыт"</v>
      </c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4"/>
      <c r="BK28" s="22" t="s">
        <v>51</v>
      </c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74">
        <v>0.12</v>
      </c>
      <c r="CD28" s="75"/>
      <c r="CE28" s="75"/>
      <c r="CF28" s="75"/>
      <c r="CG28" s="75"/>
      <c r="CH28" s="75"/>
      <c r="CI28" s="75"/>
      <c r="CJ28" s="75"/>
      <c r="CK28" s="75"/>
      <c r="CL28" s="75"/>
      <c r="CM28" s="75"/>
      <c r="CN28" s="75"/>
      <c r="CO28" s="75"/>
      <c r="CP28" s="75"/>
      <c r="CQ28" s="75"/>
      <c r="CR28" s="75"/>
      <c r="CS28" s="75"/>
      <c r="CT28" s="75"/>
      <c r="CU28" s="75"/>
      <c r="CV28" s="75"/>
      <c r="CW28" s="75"/>
      <c r="CX28" s="75"/>
      <c r="CY28" s="75"/>
      <c r="CZ28" s="75"/>
      <c r="DA28" s="76"/>
      <c r="DB28" s="33">
        <v>0.053</v>
      </c>
      <c r="DC28" s="34"/>
      <c r="DD28" s="34"/>
      <c r="DE28" s="34"/>
      <c r="DF28" s="34"/>
      <c r="DG28" s="34"/>
      <c r="DH28" s="34"/>
      <c r="DI28" s="34"/>
      <c r="DJ28" s="34"/>
      <c r="DK28" s="34"/>
      <c r="DL28" s="34"/>
      <c r="DM28" s="34"/>
      <c r="DN28" s="34"/>
      <c r="DO28" s="34"/>
      <c r="DP28" s="34"/>
      <c r="DQ28" s="34"/>
      <c r="DR28" s="34"/>
      <c r="DS28" s="34"/>
      <c r="DT28" s="34"/>
      <c r="DU28" s="34"/>
      <c r="DV28" s="34"/>
      <c r="DW28" s="34"/>
      <c r="DX28" s="34"/>
      <c r="DY28" s="34"/>
      <c r="DZ28" s="34"/>
      <c r="EA28" s="34"/>
      <c r="EB28" s="34"/>
      <c r="EC28" s="35"/>
      <c r="ED28" s="36"/>
      <c r="EE28" s="37"/>
      <c r="EF28" s="37"/>
      <c r="EG28" s="37"/>
      <c r="EH28" s="37"/>
      <c r="EI28" s="37"/>
      <c r="EJ28" s="37"/>
      <c r="EK28" s="37"/>
      <c r="EL28" s="37"/>
      <c r="EM28" s="37"/>
      <c r="EN28" s="37"/>
      <c r="EO28" s="37"/>
      <c r="EP28" s="37"/>
      <c r="EQ28" s="37"/>
      <c r="ER28" s="37"/>
      <c r="ES28" s="37"/>
      <c r="ET28" s="37"/>
      <c r="EU28" s="37"/>
      <c r="EV28" s="37"/>
      <c r="EW28" s="37"/>
      <c r="EX28" s="37"/>
      <c r="EY28" s="37"/>
      <c r="EZ28" s="37"/>
      <c r="FA28" s="37"/>
      <c r="FB28" s="37"/>
      <c r="FC28" s="37"/>
      <c r="FD28" s="37"/>
      <c r="FE28" s="38"/>
    </row>
    <row r="29" spans="1:161" s="5" customFormat="1" ht="38.25" customHeight="1">
      <c r="A29" s="33" t="s">
        <v>28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5"/>
      <c r="V29" s="62" t="s">
        <v>37</v>
      </c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4"/>
      <c r="AQ29" s="62" t="str">
        <f t="shared" si="0"/>
        <v>АО "Таймыргеофизика"</v>
      </c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3"/>
      <c r="BH29" s="63"/>
      <c r="BI29" s="63"/>
      <c r="BJ29" s="64"/>
      <c r="BK29" s="22" t="s">
        <v>51</v>
      </c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74">
        <v>0.05</v>
      </c>
      <c r="CD29" s="75"/>
      <c r="CE29" s="75"/>
      <c r="CF29" s="75"/>
      <c r="CG29" s="75"/>
      <c r="CH29" s="75"/>
      <c r="CI29" s="75"/>
      <c r="CJ29" s="75"/>
      <c r="CK29" s="75"/>
      <c r="CL29" s="75"/>
      <c r="CM29" s="75"/>
      <c r="CN29" s="75"/>
      <c r="CO29" s="75"/>
      <c r="CP29" s="75"/>
      <c r="CQ29" s="75"/>
      <c r="CR29" s="75"/>
      <c r="CS29" s="75"/>
      <c r="CT29" s="75"/>
      <c r="CU29" s="75"/>
      <c r="CV29" s="75"/>
      <c r="CW29" s="75"/>
      <c r="CX29" s="75"/>
      <c r="CY29" s="75"/>
      <c r="CZ29" s="75"/>
      <c r="DA29" s="76"/>
      <c r="DB29" s="33">
        <v>0.038</v>
      </c>
      <c r="DC29" s="34"/>
      <c r="DD29" s="34"/>
      <c r="DE29" s="34"/>
      <c r="DF29" s="34"/>
      <c r="DG29" s="34"/>
      <c r="DH29" s="34"/>
      <c r="DI29" s="34"/>
      <c r="DJ29" s="34"/>
      <c r="DK29" s="34"/>
      <c r="DL29" s="34"/>
      <c r="DM29" s="34"/>
      <c r="DN29" s="34"/>
      <c r="DO29" s="34"/>
      <c r="DP29" s="34"/>
      <c r="DQ29" s="34"/>
      <c r="DR29" s="34"/>
      <c r="DS29" s="34"/>
      <c r="DT29" s="34"/>
      <c r="DU29" s="34"/>
      <c r="DV29" s="34"/>
      <c r="DW29" s="34"/>
      <c r="DX29" s="34"/>
      <c r="DY29" s="34"/>
      <c r="DZ29" s="34"/>
      <c r="EA29" s="34"/>
      <c r="EB29" s="34"/>
      <c r="EC29" s="35"/>
      <c r="ED29" s="36"/>
      <c r="EE29" s="37"/>
      <c r="EF29" s="37"/>
      <c r="EG29" s="37"/>
      <c r="EH29" s="37"/>
      <c r="EI29" s="37"/>
      <c r="EJ29" s="37"/>
      <c r="EK29" s="37"/>
      <c r="EL29" s="37"/>
      <c r="EM29" s="37"/>
      <c r="EN29" s="37"/>
      <c r="EO29" s="37"/>
      <c r="EP29" s="37"/>
      <c r="EQ29" s="37"/>
      <c r="ER29" s="37"/>
      <c r="ES29" s="37"/>
      <c r="ET29" s="37"/>
      <c r="EU29" s="37"/>
      <c r="EV29" s="37"/>
      <c r="EW29" s="37"/>
      <c r="EX29" s="37"/>
      <c r="EY29" s="37"/>
      <c r="EZ29" s="37"/>
      <c r="FA29" s="37"/>
      <c r="FB29" s="37"/>
      <c r="FC29" s="37"/>
      <c r="FD29" s="37"/>
      <c r="FE29" s="38"/>
    </row>
    <row r="30" spans="1:161" s="5" customFormat="1" ht="38.25" customHeight="1">
      <c r="A30" s="33" t="s">
        <v>28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5"/>
      <c r="V30" s="62" t="s">
        <v>38</v>
      </c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4"/>
      <c r="AQ30" s="62" t="str">
        <f t="shared" si="0"/>
        <v>АО "НТЭК" БМК ЗАО "ТТК"</v>
      </c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63"/>
      <c r="BC30" s="63"/>
      <c r="BD30" s="63"/>
      <c r="BE30" s="63"/>
      <c r="BF30" s="63"/>
      <c r="BG30" s="63"/>
      <c r="BH30" s="63"/>
      <c r="BI30" s="63"/>
      <c r="BJ30" s="64"/>
      <c r="BK30" s="22" t="s">
        <v>51</v>
      </c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33">
        <v>0.084</v>
      </c>
      <c r="CD30" s="34"/>
      <c r="CE30" s="34"/>
      <c r="CF30" s="34"/>
      <c r="CG30" s="34"/>
      <c r="CH30" s="34"/>
      <c r="CI30" s="34"/>
      <c r="CJ30" s="34"/>
      <c r="CK30" s="34"/>
      <c r="CL30" s="34"/>
      <c r="CM30" s="34"/>
      <c r="CN30" s="34"/>
      <c r="CO30" s="34"/>
      <c r="CP30" s="34"/>
      <c r="CQ30" s="34"/>
      <c r="CR30" s="34"/>
      <c r="CS30" s="34"/>
      <c r="CT30" s="34"/>
      <c r="CU30" s="34"/>
      <c r="CV30" s="34"/>
      <c r="CW30" s="34"/>
      <c r="CX30" s="34"/>
      <c r="CY30" s="34"/>
      <c r="CZ30" s="34"/>
      <c r="DA30" s="35"/>
      <c r="DB30" s="33">
        <v>0.096</v>
      </c>
      <c r="DC30" s="34"/>
      <c r="DD30" s="34"/>
      <c r="DE30" s="34"/>
      <c r="DF30" s="34"/>
      <c r="DG30" s="34"/>
      <c r="DH30" s="34"/>
      <c r="DI30" s="34"/>
      <c r="DJ30" s="34"/>
      <c r="DK30" s="34"/>
      <c r="DL30" s="34"/>
      <c r="DM30" s="34"/>
      <c r="DN30" s="34"/>
      <c r="DO30" s="34"/>
      <c r="DP30" s="34"/>
      <c r="DQ30" s="34"/>
      <c r="DR30" s="34"/>
      <c r="DS30" s="34"/>
      <c r="DT30" s="34"/>
      <c r="DU30" s="34"/>
      <c r="DV30" s="34"/>
      <c r="DW30" s="34"/>
      <c r="DX30" s="34"/>
      <c r="DY30" s="34"/>
      <c r="DZ30" s="34"/>
      <c r="EA30" s="34"/>
      <c r="EB30" s="34"/>
      <c r="EC30" s="35"/>
      <c r="ED30" s="36"/>
      <c r="EE30" s="37"/>
      <c r="EF30" s="37"/>
      <c r="EG30" s="37"/>
      <c r="EH30" s="37"/>
      <c r="EI30" s="37"/>
      <c r="EJ30" s="37"/>
      <c r="EK30" s="37"/>
      <c r="EL30" s="37"/>
      <c r="EM30" s="37"/>
      <c r="EN30" s="37"/>
      <c r="EO30" s="37"/>
      <c r="EP30" s="37"/>
      <c r="EQ30" s="37"/>
      <c r="ER30" s="37"/>
      <c r="ES30" s="37"/>
      <c r="ET30" s="37"/>
      <c r="EU30" s="37"/>
      <c r="EV30" s="37"/>
      <c r="EW30" s="37"/>
      <c r="EX30" s="37"/>
      <c r="EY30" s="37"/>
      <c r="EZ30" s="37"/>
      <c r="FA30" s="37"/>
      <c r="FB30" s="37"/>
      <c r="FC30" s="37"/>
      <c r="FD30" s="37"/>
      <c r="FE30" s="38"/>
    </row>
    <row r="31" spans="1:161" s="5" customFormat="1" ht="38.25" customHeight="1">
      <c r="A31" s="33" t="s">
        <v>28</v>
      </c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5"/>
      <c r="V31" s="62" t="s">
        <v>42</v>
      </c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4"/>
      <c r="AQ31" s="62" t="str">
        <f>V31</f>
        <v>ООО "НорильскВтормет"</v>
      </c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4"/>
      <c r="BK31" s="22" t="s">
        <v>51</v>
      </c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74">
        <v>0.12</v>
      </c>
      <c r="CD31" s="75"/>
      <c r="CE31" s="75"/>
      <c r="CF31" s="75"/>
      <c r="CG31" s="75"/>
      <c r="CH31" s="75"/>
      <c r="CI31" s="75"/>
      <c r="CJ31" s="75"/>
      <c r="CK31" s="75"/>
      <c r="CL31" s="75"/>
      <c r="CM31" s="75"/>
      <c r="CN31" s="75"/>
      <c r="CO31" s="75"/>
      <c r="CP31" s="75"/>
      <c r="CQ31" s="75"/>
      <c r="CR31" s="75"/>
      <c r="CS31" s="75"/>
      <c r="CT31" s="75"/>
      <c r="CU31" s="75"/>
      <c r="CV31" s="75"/>
      <c r="CW31" s="75"/>
      <c r="CX31" s="75"/>
      <c r="CY31" s="75"/>
      <c r="CZ31" s="75"/>
      <c r="DA31" s="76"/>
      <c r="DB31" s="33">
        <v>0</v>
      </c>
      <c r="DC31" s="34"/>
      <c r="DD31" s="34"/>
      <c r="DE31" s="34"/>
      <c r="DF31" s="34"/>
      <c r="DG31" s="34"/>
      <c r="DH31" s="34"/>
      <c r="DI31" s="34"/>
      <c r="DJ31" s="34"/>
      <c r="DK31" s="34"/>
      <c r="DL31" s="34"/>
      <c r="DM31" s="34"/>
      <c r="DN31" s="34"/>
      <c r="DO31" s="34"/>
      <c r="DP31" s="34"/>
      <c r="DQ31" s="34"/>
      <c r="DR31" s="34"/>
      <c r="DS31" s="34"/>
      <c r="DT31" s="34"/>
      <c r="DU31" s="34"/>
      <c r="DV31" s="34"/>
      <c r="DW31" s="34"/>
      <c r="DX31" s="34"/>
      <c r="DY31" s="34"/>
      <c r="DZ31" s="34"/>
      <c r="EA31" s="34"/>
      <c r="EB31" s="34"/>
      <c r="EC31" s="35"/>
      <c r="ED31" s="36"/>
      <c r="EE31" s="37"/>
      <c r="EF31" s="37"/>
      <c r="EG31" s="37"/>
      <c r="EH31" s="37"/>
      <c r="EI31" s="37"/>
      <c r="EJ31" s="37"/>
      <c r="EK31" s="37"/>
      <c r="EL31" s="37"/>
      <c r="EM31" s="37"/>
      <c r="EN31" s="37"/>
      <c r="EO31" s="37"/>
      <c r="EP31" s="37"/>
      <c r="EQ31" s="37"/>
      <c r="ER31" s="37"/>
      <c r="ES31" s="37"/>
      <c r="ET31" s="37"/>
      <c r="EU31" s="37"/>
      <c r="EV31" s="37"/>
      <c r="EW31" s="37"/>
      <c r="EX31" s="37"/>
      <c r="EY31" s="37"/>
      <c r="EZ31" s="37"/>
      <c r="FA31" s="37"/>
      <c r="FB31" s="37"/>
      <c r="FC31" s="37"/>
      <c r="FD31" s="37"/>
      <c r="FE31" s="38"/>
    </row>
    <row r="32" spans="1:161" s="5" customFormat="1" ht="38.25" customHeight="1">
      <c r="A32" s="33" t="s">
        <v>52</v>
      </c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5"/>
      <c r="V32" s="62" t="s">
        <v>39</v>
      </c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4"/>
      <c r="AQ32" s="62" t="str">
        <f t="shared" si="0"/>
        <v>АО "НТЭК" Котельная аэропорта Алыкель</v>
      </c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4"/>
      <c r="BK32" s="22" t="s">
        <v>48</v>
      </c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33">
        <v>0.273</v>
      </c>
      <c r="CD32" s="34"/>
      <c r="CE32" s="34"/>
      <c r="CF32" s="34"/>
      <c r="CG32" s="34"/>
      <c r="CH32" s="34"/>
      <c r="CI32" s="34"/>
      <c r="CJ32" s="34"/>
      <c r="CK32" s="34"/>
      <c r="CL32" s="34"/>
      <c r="CM32" s="34"/>
      <c r="CN32" s="34"/>
      <c r="CO32" s="34"/>
      <c r="CP32" s="34"/>
      <c r="CQ32" s="34"/>
      <c r="CR32" s="34"/>
      <c r="CS32" s="34"/>
      <c r="CT32" s="34"/>
      <c r="CU32" s="34"/>
      <c r="CV32" s="34"/>
      <c r="CW32" s="34"/>
      <c r="CX32" s="34"/>
      <c r="CY32" s="34"/>
      <c r="CZ32" s="34"/>
      <c r="DA32" s="35"/>
      <c r="DB32" s="33">
        <v>0.215</v>
      </c>
      <c r="DC32" s="34"/>
      <c r="DD32" s="34"/>
      <c r="DE32" s="34"/>
      <c r="DF32" s="34"/>
      <c r="DG32" s="34"/>
      <c r="DH32" s="34"/>
      <c r="DI32" s="34"/>
      <c r="DJ32" s="34"/>
      <c r="DK32" s="34"/>
      <c r="DL32" s="34"/>
      <c r="DM32" s="34"/>
      <c r="DN32" s="34"/>
      <c r="DO32" s="34"/>
      <c r="DP32" s="34"/>
      <c r="DQ32" s="34"/>
      <c r="DR32" s="34"/>
      <c r="DS32" s="34"/>
      <c r="DT32" s="34"/>
      <c r="DU32" s="34"/>
      <c r="DV32" s="34"/>
      <c r="DW32" s="34"/>
      <c r="DX32" s="34"/>
      <c r="DY32" s="34"/>
      <c r="DZ32" s="34"/>
      <c r="EA32" s="34"/>
      <c r="EB32" s="34"/>
      <c r="EC32" s="35"/>
      <c r="ED32" s="17">
        <v>0.505</v>
      </c>
      <c r="EE32" s="17"/>
      <c r="EF32" s="17"/>
      <c r="EG32" s="17"/>
      <c r="EH32" s="17"/>
      <c r="EI32" s="17"/>
      <c r="EJ32" s="17"/>
      <c r="EK32" s="17"/>
      <c r="EL32" s="17"/>
      <c r="EM32" s="17"/>
      <c r="EN32" s="17"/>
      <c r="EO32" s="17"/>
      <c r="EP32" s="17"/>
      <c r="EQ32" s="17"/>
      <c r="ER32" s="17"/>
      <c r="ES32" s="17"/>
      <c r="ET32" s="17"/>
      <c r="EU32" s="17"/>
      <c r="EV32" s="17"/>
      <c r="EW32" s="17"/>
      <c r="EX32" s="17"/>
      <c r="EY32" s="17"/>
      <c r="EZ32" s="17"/>
      <c r="FA32" s="17"/>
      <c r="FB32" s="17"/>
      <c r="FC32" s="17"/>
      <c r="FD32" s="17"/>
      <c r="FE32" s="17"/>
    </row>
    <row r="33" spans="1:161" s="15" customFormat="1" ht="16.5" customHeight="1">
      <c r="A33" s="33" t="s">
        <v>6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5"/>
      <c r="V33" s="65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7"/>
      <c r="AQ33" s="68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69"/>
      <c r="BD33" s="69"/>
      <c r="BE33" s="69"/>
      <c r="BF33" s="69"/>
      <c r="BG33" s="69"/>
      <c r="BH33" s="69"/>
      <c r="BI33" s="69"/>
      <c r="BJ33" s="70"/>
      <c r="BK33" s="71"/>
      <c r="BL33" s="72"/>
      <c r="BM33" s="72"/>
      <c r="BN33" s="72"/>
      <c r="BO33" s="72"/>
      <c r="BP33" s="72"/>
      <c r="BQ33" s="72"/>
      <c r="BR33" s="72"/>
      <c r="BS33" s="72"/>
      <c r="BT33" s="72"/>
      <c r="BU33" s="72"/>
      <c r="BV33" s="72"/>
      <c r="BW33" s="72"/>
      <c r="BX33" s="72"/>
      <c r="BY33" s="72"/>
      <c r="BZ33" s="72"/>
      <c r="CA33" s="72"/>
      <c r="CB33" s="73"/>
      <c r="CC33" s="17">
        <f>SUM(CC14:DA32)</f>
        <v>263.0010000000001</v>
      </c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>
        <f>SUM(DB14:EC32)</f>
        <v>236.43900000000002</v>
      </c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>
        <f>SUM(ED14:FE32)</f>
        <v>510.20099999999996</v>
      </c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17"/>
      <c r="ER33" s="17"/>
      <c r="ES33" s="17"/>
      <c r="ET33" s="17"/>
      <c r="EU33" s="17"/>
      <c r="EV33" s="17"/>
      <c r="EW33" s="17"/>
      <c r="EX33" s="17"/>
      <c r="EY33" s="17"/>
      <c r="EZ33" s="17"/>
      <c r="FA33" s="17"/>
      <c r="FB33" s="17"/>
      <c r="FC33" s="17"/>
      <c r="FD33" s="17"/>
      <c r="FE33" s="17"/>
    </row>
  </sheetData>
  <sheetProtection/>
  <mergeCells count="151">
    <mergeCell ref="A4:FE4"/>
    <mergeCell ref="CI5:EO5"/>
    <mergeCell ref="CI6:EO6"/>
    <mergeCell ref="BR7:CI7"/>
    <mergeCell ref="CJ7:CM7"/>
    <mergeCell ref="CN7:CQ7"/>
    <mergeCell ref="BR8:CI8"/>
    <mergeCell ref="A9:R9"/>
    <mergeCell ref="A10:R10"/>
    <mergeCell ref="A12:U12"/>
    <mergeCell ref="V12:AP12"/>
    <mergeCell ref="AQ12:BJ12"/>
    <mergeCell ref="BK12:CB12"/>
    <mergeCell ref="CC12:DA12"/>
    <mergeCell ref="DB12:EC12"/>
    <mergeCell ref="ED12:FE12"/>
    <mergeCell ref="A13:U13"/>
    <mergeCell ref="V13:AP13"/>
    <mergeCell ref="AQ13:BJ13"/>
    <mergeCell ref="BK13:CB13"/>
    <mergeCell ref="CC13:DA13"/>
    <mergeCell ref="DB13:EC13"/>
    <mergeCell ref="ED13:FE13"/>
    <mergeCell ref="A14:U14"/>
    <mergeCell ref="V14:AP14"/>
    <mergeCell ref="AQ14:BJ14"/>
    <mergeCell ref="BK14:CB14"/>
    <mergeCell ref="CC14:DA14"/>
    <mergeCell ref="DB14:EC14"/>
    <mergeCell ref="ED14:FE14"/>
    <mergeCell ref="A15:U15"/>
    <mergeCell ref="V15:AP15"/>
    <mergeCell ref="AQ15:BJ15"/>
    <mergeCell ref="BK15:CB15"/>
    <mergeCell ref="CC15:DA15"/>
    <mergeCell ref="DB15:EC15"/>
    <mergeCell ref="ED15:FE19"/>
    <mergeCell ref="A16:U16"/>
    <mergeCell ref="V16:AP16"/>
    <mergeCell ref="AQ16:BJ16"/>
    <mergeCell ref="BK16:CB16"/>
    <mergeCell ref="CC16:DA16"/>
    <mergeCell ref="DB16:EC16"/>
    <mergeCell ref="A17:U17"/>
    <mergeCell ref="V17:AP17"/>
    <mergeCell ref="AQ17:BJ17"/>
    <mergeCell ref="BK17:CB17"/>
    <mergeCell ref="CC17:DA17"/>
    <mergeCell ref="DB17:EC17"/>
    <mergeCell ref="A18:U18"/>
    <mergeCell ref="V18:AP18"/>
    <mergeCell ref="AQ18:BJ18"/>
    <mergeCell ref="BK18:CB18"/>
    <mergeCell ref="CC18:DA18"/>
    <mergeCell ref="DB18:EC18"/>
    <mergeCell ref="A19:U19"/>
    <mergeCell ref="V19:AP19"/>
    <mergeCell ref="AQ19:BJ19"/>
    <mergeCell ref="BK19:CB19"/>
    <mergeCell ref="CC19:DA19"/>
    <mergeCell ref="DB19:EC19"/>
    <mergeCell ref="A20:U20"/>
    <mergeCell ref="V20:AP20"/>
    <mergeCell ref="AQ20:BJ20"/>
    <mergeCell ref="BK20:CB20"/>
    <mergeCell ref="CC20:DA20"/>
    <mergeCell ref="DB20:EC20"/>
    <mergeCell ref="ED20:FE22"/>
    <mergeCell ref="A21:U21"/>
    <mergeCell ref="V21:AP21"/>
    <mergeCell ref="AQ21:BJ21"/>
    <mergeCell ref="BK21:CB21"/>
    <mergeCell ref="CC21:DA21"/>
    <mergeCell ref="DB21:EC21"/>
    <mergeCell ref="A22:U22"/>
    <mergeCell ref="V22:AP22"/>
    <mergeCell ref="AQ22:BJ22"/>
    <mergeCell ref="BK22:CB22"/>
    <mergeCell ref="CC22:DA22"/>
    <mergeCell ref="DB22:EC22"/>
    <mergeCell ref="A23:U23"/>
    <mergeCell ref="V23:AP23"/>
    <mergeCell ref="AQ23:BJ23"/>
    <mergeCell ref="BK23:CB23"/>
    <mergeCell ref="CC23:DA23"/>
    <mergeCell ref="DB23:EC23"/>
    <mergeCell ref="BK25:CB25"/>
    <mergeCell ref="CC25:DA25"/>
    <mergeCell ref="DB25:EC25"/>
    <mergeCell ref="ED23:FE24"/>
    <mergeCell ref="A24:U24"/>
    <mergeCell ref="V24:AP24"/>
    <mergeCell ref="AQ24:BJ24"/>
    <mergeCell ref="BK24:CB24"/>
    <mergeCell ref="CC24:DA24"/>
    <mergeCell ref="DB24:EC24"/>
    <mergeCell ref="ED25:FE26"/>
    <mergeCell ref="A26:U26"/>
    <mergeCell ref="V26:AP26"/>
    <mergeCell ref="AQ26:BJ26"/>
    <mergeCell ref="BK26:CB26"/>
    <mergeCell ref="CC26:DA26"/>
    <mergeCell ref="DB26:EC26"/>
    <mergeCell ref="A25:U25"/>
    <mergeCell ref="V25:AP25"/>
    <mergeCell ref="AQ25:BJ25"/>
    <mergeCell ref="A27:U27"/>
    <mergeCell ref="V27:AP27"/>
    <mergeCell ref="AQ27:BJ27"/>
    <mergeCell ref="BK27:CB27"/>
    <mergeCell ref="CC27:DA27"/>
    <mergeCell ref="DB27:EC27"/>
    <mergeCell ref="ED27:FE31"/>
    <mergeCell ref="A28:U28"/>
    <mergeCell ref="V28:AP28"/>
    <mergeCell ref="AQ28:BJ28"/>
    <mergeCell ref="BK28:CB28"/>
    <mergeCell ref="CC28:DA28"/>
    <mergeCell ref="DB28:EC28"/>
    <mergeCell ref="A29:U29"/>
    <mergeCell ref="V29:AP29"/>
    <mergeCell ref="AQ29:BJ29"/>
    <mergeCell ref="BK29:CB29"/>
    <mergeCell ref="CC29:DA29"/>
    <mergeCell ref="DB29:EC29"/>
    <mergeCell ref="A30:U30"/>
    <mergeCell ref="V30:AP30"/>
    <mergeCell ref="AQ30:BJ30"/>
    <mergeCell ref="BK30:CB30"/>
    <mergeCell ref="CC30:DA30"/>
    <mergeCell ref="DB30:EC30"/>
    <mergeCell ref="AQ32:BJ32"/>
    <mergeCell ref="BK32:CB32"/>
    <mergeCell ref="CC32:DA32"/>
    <mergeCell ref="DB32:EC32"/>
    <mergeCell ref="A31:U31"/>
    <mergeCell ref="V31:AP31"/>
    <mergeCell ref="AQ31:BJ31"/>
    <mergeCell ref="BK31:CB31"/>
    <mergeCell ref="CC31:DA31"/>
    <mergeCell ref="DB31:EC31"/>
    <mergeCell ref="ED32:FE32"/>
    <mergeCell ref="A33:U33"/>
    <mergeCell ref="V33:AP33"/>
    <mergeCell ref="AQ33:BJ33"/>
    <mergeCell ref="BK33:CB33"/>
    <mergeCell ref="CC33:DA33"/>
    <mergeCell ref="DB33:EC33"/>
    <mergeCell ref="ED33:FE33"/>
    <mergeCell ref="A32:U32"/>
    <mergeCell ref="V32:AP32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5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FE33"/>
  <sheetViews>
    <sheetView view="pageBreakPreview" zoomScaleSheetLayoutView="100" zoomScalePageLayoutView="0" workbookViewId="0" topLeftCell="A18">
      <selection activeCell="ED33" sqref="ED33:FE33"/>
    </sheetView>
  </sheetViews>
  <sheetFormatPr defaultColWidth="0.875" defaultRowHeight="12.75"/>
  <cols>
    <col min="1" max="19" width="0.875" style="1" customWidth="1"/>
    <col min="20" max="20" width="3.00390625" style="1" customWidth="1"/>
    <col min="21" max="40" width="0.875" style="1" customWidth="1"/>
    <col min="41" max="41" width="3.25390625" style="1" customWidth="1"/>
    <col min="42" max="61" width="0.875" style="1" customWidth="1"/>
    <col min="62" max="62" width="3.875" style="1" customWidth="1"/>
    <col min="63" max="79" width="0.875" style="1" customWidth="1"/>
    <col min="80" max="80" width="8.25390625" style="1" customWidth="1"/>
    <col min="81" max="16384" width="0.875" style="1" customWidth="1"/>
  </cols>
  <sheetData>
    <row r="1" spans="1:161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FE1" s="7" t="s">
        <v>5</v>
      </c>
    </row>
    <row r="2" spans="1:49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49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1:161" s="4" customFormat="1" ht="15.75">
      <c r="A4" s="45" t="s">
        <v>1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5"/>
      <c r="CN4" s="45"/>
      <c r="CO4" s="45"/>
      <c r="CP4" s="45"/>
      <c r="CQ4" s="45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  <c r="DC4" s="45"/>
      <c r="DD4" s="45"/>
      <c r="DE4" s="45"/>
      <c r="DF4" s="45"/>
      <c r="DG4" s="45"/>
      <c r="DH4" s="45"/>
      <c r="DI4" s="45"/>
      <c r="DJ4" s="45"/>
      <c r="DK4" s="45"/>
      <c r="DL4" s="45"/>
      <c r="DM4" s="45"/>
      <c r="DN4" s="45"/>
      <c r="DO4" s="45"/>
      <c r="DP4" s="45"/>
      <c r="DQ4" s="45"/>
      <c r="DR4" s="45"/>
      <c r="DS4" s="45"/>
      <c r="DT4" s="45"/>
      <c r="DU4" s="45"/>
      <c r="DV4" s="45"/>
      <c r="DW4" s="45"/>
      <c r="DX4" s="45"/>
      <c r="DY4" s="45"/>
      <c r="DZ4" s="45"/>
      <c r="EA4" s="45"/>
      <c r="EB4" s="45"/>
      <c r="EC4" s="45"/>
      <c r="ED4" s="45"/>
      <c r="EE4" s="45"/>
      <c r="EF4" s="45"/>
      <c r="EG4" s="45"/>
      <c r="EH4" s="45"/>
      <c r="EI4" s="45"/>
      <c r="EJ4" s="45"/>
      <c r="EK4" s="45"/>
      <c r="EL4" s="45"/>
      <c r="EM4" s="45"/>
      <c r="EN4" s="45"/>
      <c r="EO4" s="45"/>
      <c r="EP4" s="45"/>
      <c r="EQ4" s="45"/>
      <c r="ER4" s="45"/>
      <c r="ES4" s="45"/>
      <c r="ET4" s="45"/>
      <c r="EU4" s="45"/>
      <c r="EV4" s="45"/>
      <c r="EW4" s="45"/>
      <c r="EX4" s="45"/>
      <c r="EY4" s="45"/>
      <c r="EZ4" s="45"/>
      <c r="FA4" s="45"/>
      <c r="FB4" s="45"/>
      <c r="FC4" s="45"/>
      <c r="FD4" s="45"/>
      <c r="FE4" s="45"/>
    </row>
    <row r="5" spans="86:145" s="8" customFormat="1" ht="15.75">
      <c r="CH5" s="11" t="s">
        <v>14</v>
      </c>
      <c r="CI5" s="46" t="s">
        <v>15</v>
      </c>
      <c r="CJ5" s="46"/>
      <c r="CK5" s="46"/>
      <c r="CL5" s="46"/>
      <c r="CM5" s="46"/>
      <c r="CN5" s="46"/>
      <c r="CO5" s="46"/>
      <c r="CP5" s="46"/>
      <c r="CQ5" s="46"/>
      <c r="CR5" s="46"/>
      <c r="CS5" s="46"/>
      <c r="CT5" s="46"/>
      <c r="CU5" s="46"/>
      <c r="CV5" s="46"/>
      <c r="CW5" s="46"/>
      <c r="CX5" s="46"/>
      <c r="CY5" s="46"/>
      <c r="CZ5" s="46"/>
      <c r="DA5" s="46"/>
      <c r="DB5" s="46"/>
      <c r="DC5" s="46"/>
      <c r="DD5" s="46"/>
      <c r="DE5" s="46"/>
      <c r="DF5" s="46"/>
      <c r="DG5" s="46"/>
      <c r="DH5" s="46"/>
      <c r="DI5" s="46"/>
      <c r="DJ5" s="46"/>
      <c r="DK5" s="46"/>
      <c r="DL5" s="46"/>
      <c r="DM5" s="46"/>
      <c r="DN5" s="46"/>
      <c r="DO5" s="46"/>
      <c r="DP5" s="46"/>
      <c r="DQ5" s="46"/>
      <c r="DR5" s="46"/>
      <c r="DS5" s="46"/>
      <c r="DT5" s="46"/>
      <c r="DU5" s="46"/>
      <c r="DV5" s="46"/>
      <c r="DW5" s="46"/>
      <c r="DX5" s="46"/>
      <c r="DY5" s="46"/>
      <c r="DZ5" s="46"/>
      <c r="EA5" s="46"/>
      <c r="EB5" s="46"/>
      <c r="EC5" s="46"/>
      <c r="ED5" s="46"/>
      <c r="EE5" s="46"/>
      <c r="EF5" s="46"/>
      <c r="EG5" s="46"/>
      <c r="EH5" s="46"/>
      <c r="EI5" s="46"/>
      <c r="EJ5" s="46"/>
      <c r="EK5" s="46"/>
      <c r="EL5" s="46"/>
      <c r="EM5" s="46"/>
      <c r="EN5" s="46"/>
      <c r="EO5" s="46"/>
    </row>
    <row r="6" spans="17:145" s="9" customFormat="1" ht="11.25" customHeight="1"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CI6" s="51" t="s">
        <v>0</v>
      </c>
      <c r="CJ6" s="51"/>
      <c r="CK6" s="51"/>
      <c r="CL6" s="51"/>
      <c r="CM6" s="51"/>
      <c r="CN6" s="51"/>
      <c r="CO6" s="51"/>
      <c r="CP6" s="51"/>
      <c r="CQ6" s="51"/>
      <c r="CR6" s="51"/>
      <c r="CS6" s="51"/>
      <c r="CT6" s="51"/>
      <c r="CU6" s="51"/>
      <c r="CV6" s="51"/>
      <c r="CW6" s="51"/>
      <c r="CX6" s="51"/>
      <c r="CY6" s="51"/>
      <c r="CZ6" s="51"/>
      <c r="DA6" s="51"/>
      <c r="DB6" s="51"/>
      <c r="DC6" s="51"/>
      <c r="DD6" s="51"/>
      <c r="DE6" s="51"/>
      <c r="DF6" s="51"/>
      <c r="DG6" s="51"/>
      <c r="DH6" s="51"/>
      <c r="DI6" s="51"/>
      <c r="DJ6" s="51"/>
      <c r="DK6" s="51"/>
      <c r="DL6" s="51"/>
      <c r="DM6" s="51"/>
      <c r="DN6" s="51"/>
      <c r="DO6" s="51"/>
      <c r="DP6" s="51"/>
      <c r="DQ6" s="51"/>
      <c r="DR6" s="51"/>
      <c r="DS6" s="51"/>
      <c r="DT6" s="51"/>
      <c r="DU6" s="51"/>
      <c r="DV6" s="51"/>
      <c r="DW6" s="51"/>
      <c r="DX6" s="51"/>
      <c r="DY6" s="51"/>
      <c r="DZ6" s="51"/>
      <c r="EA6" s="51"/>
      <c r="EB6" s="51"/>
      <c r="EC6" s="51"/>
      <c r="ED6" s="51"/>
      <c r="EE6" s="51"/>
      <c r="EF6" s="51"/>
      <c r="EG6" s="51"/>
      <c r="EH6" s="51"/>
      <c r="EI6" s="51"/>
      <c r="EJ6" s="51"/>
      <c r="EK6" s="51"/>
      <c r="EL6" s="51"/>
      <c r="EM6" s="51"/>
      <c r="EN6" s="51"/>
      <c r="EO6" s="51"/>
    </row>
    <row r="7" spans="69:102" s="8" customFormat="1" ht="15" customHeight="1">
      <c r="BQ7" s="11" t="s">
        <v>16</v>
      </c>
      <c r="BR7" s="48" t="s">
        <v>56</v>
      </c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9">
        <v>20</v>
      </c>
      <c r="CK7" s="49"/>
      <c r="CL7" s="49"/>
      <c r="CM7" s="49"/>
      <c r="CN7" s="50" t="s">
        <v>18</v>
      </c>
      <c r="CO7" s="50"/>
      <c r="CP7" s="50"/>
      <c r="CQ7" s="50"/>
      <c r="CR7" s="12" t="s">
        <v>3</v>
      </c>
      <c r="CV7" s="12"/>
      <c r="CW7" s="12"/>
      <c r="CX7" s="12"/>
    </row>
    <row r="8" spans="70:87" s="14" customFormat="1" ht="11.25">
      <c r="BR8" s="51" t="s">
        <v>2</v>
      </c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</row>
    <row r="9" spans="1:18" ht="15">
      <c r="A9" s="52" t="s">
        <v>19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</row>
    <row r="10" spans="1:18" s="13" customFormat="1" ht="11.25">
      <c r="A10" s="42" t="s">
        <v>4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</row>
    <row r="11" s="13" customFormat="1" ht="11.25"/>
    <row r="12" spans="1:161" s="16" customFormat="1" ht="37.5" customHeight="1">
      <c r="A12" s="53" t="s">
        <v>7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5"/>
      <c r="V12" s="53" t="s">
        <v>8</v>
      </c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5"/>
      <c r="AQ12" s="53" t="s">
        <v>9</v>
      </c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5"/>
      <c r="BK12" s="53" t="s">
        <v>10</v>
      </c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5"/>
      <c r="CC12" s="53" t="s">
        <v>11</v>
      </c>
      <c r="CD12" s="54"/>
      <c r="CE12" s="54"/>
      <c r="CF12" s="54"/>
      <c r="CG12" s="54"/>
      <c r="CH12" s="54"/>
      <c r="CI12" s="54"/>
      <c r="CJ12" s="54"/>
      <c r="CK12" s="54"/>
      <c r="CL12" s="54"/>
      <c r="CM12" s="54"/>
      <c r="CN12" s="54"/>
      <c r="CO12" s="54"/>
      <c r="CP12" s="54"/>
      <c r="CQ12" s="54"/>
      <c r="CR12" s="54"/>
      <c r="CS12" s="54"/>
      <c r="CT12" s="54"/>
      <c r="CU12" s="54"/>
      <c r="CV12" s="54"/>
      <c r="CW12" s="54"/>
      <c r="CX12" s="54"/>
      <c r="CY12" s="54"/>
      <c r="CZ12" s="54"/>
      <c r="DA12" s="55"/>
      <c r="DB12" s="53" t="s">
        <v>12</v>
      </c>
      <c r="DC12" s="54"/>
      <c r="DD12" s="54"/>
      <c r="DE12" s="54"/>
      <c r="DF12" s="54"/>
      <c r="DG12" s="54"/>
      <c r="DH12" s="54"/>
      <c r="DI12" s="54"/>
      <c r="DJ12" s="54"/>
      <c r="DK12" s="54"/>
      <c r="DL12" s="54"/>
      <c r="DM12" s="54"/>
      <c r="DN12" s="54"/>
      <c r="DO12" s="54"/>
      <c r="DP12" s="54"/>
      <c r="DQ12" s="54"/>
      <c r="DR12" s="54"/>
      <c r="DS12" s="54"/>
      <c r="DT12" s="54"/>
      <c r="DU12" s="54"/>
      <c r="DV12" s="54"/>
      <c r="DW12" s="54"/>
      <c r="DX12" s="54"/>
      <c r="DY12" s="54"/>
      <c r="DZ12" s="54"/>
      <c r="EA12" s="54"/>
      <c r="EB12" s="54"/>
      <c r="EC12" s="55"/>
      <c r="ED12" s="53" t="s">
        <v>13</v>
      </c>
      <c r="EE12" s="54"/>
      <c r="EF12" s="54"/>
      <c r="EG12" s="54"/>
      <c r="EH12" s="54"/>
      <c r="EI12" s="54"/>
      <c r="EJ12" s="54"/>
      <c r="EK12" s="54"/>
      <c r="EL12" s="54"/>
      <c r="EM12" s="54"/>
      <c r="EN12" s="54"/>
      <c r="EO12" s="54"/>
      <c r="EP12" s="54"/>
      <c r="EQ12" s="54"/>
      <c r="ER12" s="54"/>
      <c r="ES12" s="54"/>
      <c r="ET12" s="54"/>
      <c r="EU12" s="54"/>
      <c r="EV12" s="54"/>
      <c r="EW12" s="54"/>
      <c r="EX12" s="54"/>
      <c r="EY12" s="54"/>
      <c r="EZ12" s="54"/>
      <c r="FA12" s="54"/>
      <c r="FB12" s="54"/>
      <c r="FC12" s="54"/>
      <c r="FD12" s="54"/>
      <c r="FE12" s="55"/>
    </row>
    <row r="13" spans="1:161" s="5" customFormat="1" ht="12">
      <c r="A13" s="56">
        <v>1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8"/>
      <c r="V13" s="56">
        <v>2</v>
      </c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8"/>
      <c r="AQ13" s="56">
        <v>3</v>
      </c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8"/>
      <c r="BK13" s="56">
        <v>4</v>
      </c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  <c r="CA13" s="57"/>
      <c r="CB13" s="58"/>
      <c r="CC13" s="56">
        <v>5</v>
      </c>
      <c r="CD13" s="57"/>
      <c r="CE13" s="57"/>
      <c r="CF13" s="57"/>
      <c r="CG13" s="57"/>
      <c r="CH13" s="57"/>
      <c r="CI13" s="57"/>
      <c r="CJ13" s="57"/>
      <c r="CK13" s="57"/>
      <c r="CL13" s="57"/>
      <c r="CM13" s="57"/>
      <c r="CN13" s="57"/>
      <c r="CO13" s="57"/>
      <c r="CP13" s="57"/>
      <c r="CQ13" s="57"/>
      <c r="CR13" s="57"/>
      <c r="CS13" s="57"/>
      <c r="CT13" s="57"/>
      <c r="CU13" s="57"/>
      <c r="CV13" s="57"/>
      <c r="CW13" s="57"/>
      <c r="CX13" s="57"/>
      <c r="CY13" s="57"/>
      <c r="CZ13" s="57"/>
      <c r="DA13" s="58"/>
      <c r="DB13" s="56">
        <v>6</v>
      </c>
      <c r="DC13" s="57"/>
      <c r="DD13" s="57"/>
      <c r="DE13" s="57"/>
      <c r="DF13" s="57"/>
      <c r="DG13" s="57"/>
      <c r="DH13" s="57"/>
      <c r="DI13" s="57"/>
      <c r="DJ13" s="57"/>
      <c r="DK13" s="57"/>
      <c r="DL13" s="57"/>
      <c r="DM13" s="57"/>
      <c r="DN13" s="57"/>
      <c r="DO13" s="57"/>
      <c r="DP13" s="57"/>
      <c r="DQ13" s="57"/>
      <c r="DR13" s="57"/>
      <c r="DS13" s="57"/>
      <c r="DT13" s="57"/>
      <c r="DU13" s="57"/>
      <c r="DV13" s="57"/>
      <c r="DW13" s="57"/>
      <c r="DX13" s="57"/>
      <c r="DY13" s="57"/>
      <c r="DZ13" s="57"/>
      <c r="EA13" s="57"/>
      <c r="EB13" s="57"/>
      <c r="EC13" s="58"/>
      <c r="ED13" s="56">
        <v>7</v>
      </c>
      <c r="EE13" s="57"/>
      <c r="EF13" s="57"/>
      <c r="EG13" s="57"/>
      <c r="EH13" s="57"/>
      <c r="EI13" s="57"/>
      <c r="EJ13" s="57"/>
      <c r="EK13" s="57"/>
      <c r="EL13" s="57"/>
      <c r="EM13" s="57"/>
      <c r="EN13" s="57"/>
      <c r="EO13" s="57"/>
      <c r="EP13" s="57"/>
      <c r="EQ13" s="57"/>
      <c r="ER13" s="57"/>
      <c r="ES13" s="57"/>
      <c r="ET13" s="57"/>
      <c r="EU13" s="57"/>
      <c r="EV13" s="57"/>
      <c r="EW13" s="57"/>
      <c r="EX13" s="57"/>
      <c r="EY13" s="57"/>
      <c r="EZ13" s="57"/>
      <c r="FA13" s="57"/>
      <c r="FB13" s="57"/>
      <c r="FC13" s="57"/>
      <c r="FD13" s="57"/>
      <c r="FE13" s="58"/>
    </row>
    <row r="14" spans="1:161" s="5" customFormat="1" ht="38.25" customHeight="1">
      <c r="A14" s="33" t="s">
        <v>20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5"/>
      <c r="V14" s="59" t="s">
        <v>21</v>
      </c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1"/>
      <c r="AQ14" s="62" t="str">
        <f>V14</f>
        <v>АО "НТЭК" ТЭЦ - 1</v>
      </c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4"/>
      <c r="BK14" s="22" t="s">
        <v>45</v>
      </c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33">
        <v>44.553</v>
      </c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5"/>
      <c r="DB14" s="33">
        <v>39.601</v>
      </c>
      <c r="DC14" s="34"/>
      <c r="DD14" s="34"/>
      <c r="DE14" s="34"/>
      <c r="DF14" s="34"/>
      <c r="DG14" s="34"/>
      <c r="DH14" s="34"/>
      <c r="DI14" s="34"/>
      <c r="DJ14" s="34"/>
      <c r="DK14" s="34"/>
      <c r="DL14" s="34"/>
      <c r="DM14" s="34"/>
      <c r="DN14" s="34"/>
      <c r="DO14" s="34"/>
      <c r="DP14" s="34"/>
      <c r="DQ14" s="34"/>
      <c r="DR14" s="34"/>
      <c r="DS14" s="34"/>
      <c r="DT14" s="34"/>
      <c r="DU14" s="34"/>
      <c r="DV14" s="34"/>
      <c r="DW14" s="34"/>
      <c r="DX14" s="34"/>
      <c r="DY14" s="34"/>
      <c r="DZ14" s="34"/>
      <c r="EA14" s="34"/>
      <c r="EB14" s="34"/>
      <c r="EC14" s="35"/>
      <c r="ED14" s="33">
        <v>147.143</v>
      </c>
      <c r="EE14" s="34"/>
      <c r="EF14" s="34"/>
      <c r="EG14" s="34"/>
      <c r="EH14" s="34"/>
      <c r="EI14" s="34"/>
      <c r="EJ14" s="34"/>
      <c r="EK14" s="34"/>
      <c r="EL14" s="34"/>
      <c r="EM14" s="34"/>
      <c r="EN14" s="34"/>
      <c r="EO14" s="34"/>
      <c r="EP14" s="34"/>
      <c r="EQ14" s="34"/>
      <c r="ER14" s="34"/>
      <c r="ES14" s="34"/>
      <c r="ET14" s="34"/>
      <c r="EU14" s="34"/>
      <c r="EV14" s="34"/>
      <c r="EW14" s="34"/>
      <c r="EX14" s="34"/>
      <c r="EY14" s="34"/>
      <c r="EZ14" s="34"/>
      <c r="FA14" s="34"/>
      <c r="FB14" s="34"/>
      <c r="FC14" s="34"/>
      <c r="FD14" s="34"/>
      <c r="FE14" s="35"/>
    </row>
    <row r="15" spans="1:161" s="5" customFormat="1" ht="38.25" customHeight="1">
      <c r="A15" s="33" t="s">
        <v>20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5"/>
      <c r="V15" s="62" t="s">
        <v>32</v>
      </c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4"/>
      <c r="AQ15" s="62" t="str">
        <f aca="true" t="shared" si="0" ref="AQ15:AQ32">V15</f>
        <v>ЗФ ПАО "ГМК "НН" Медный завод, Металлургический цех</v>
      </c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4"/>
      <c r="BK15" s="22" t="s">
        <v>46</v>
      </c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33">
        <v>8.694</v>
      </c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5"/>
      <c r="DB15" s="33">
        <v>10.089</v>
      </c>
      <c r="DC15" s="34"/>
      <c r="DD15" s="34"/>
      <c r="DE15" s="34"/>
      <c r="DF15" s="34"/>
      <c r="DG15" s="34"/>
      <c r="DH15" s="34"/>
      <c r="DI15" s="34"/>
      <c r="DJ15" s="34"/>
      <c r="DK15" s="34"/>
      <c r="DL15" s="34"/>
      <c r="DM15" s="34"/>
      <c r="DN15" s="34"/>
      <c r="DO15" s="34"/>
      <c r="DP15" s="34"/>
      <c r="DQ15" s="34"/>
      <c r="DR15" s="34"/>
      <c r="DS15" s="34"/>
      <c r="DT15" s="34"/>
      <c r="DU15" s="34"/>
      <c r="DV15" s="34"/>
      <c r="DW15" s="34"/>
      <c r="DX15" s="34"/>
      <c r="DY15" s="34"/>
      <c r="DZ15" s="34"/>
      <c r="EA15" s="34"/>
      <c r="EB15" s="34"/>
      <c r="EC15" s="35"/>
      <c r="ED15" s="27">
        <v>75.672</v>
      </c>
      <c r="EE15" s="28"/>
      <c r="EF15" s="28"/>
      <c r="EG15" s="28"/>
      <c r="EH15" s="28"/>
      <c r="EI15" s="28"/>
      <c r="EJ15" s="28"/>
      <c r="EK15" s="28"/>
      <c r="EL15" s="28"/>
      <c r="EM15" s="28"/>
      <c r="EN15" s="28"/>
      <c r="EO15" s="28"/>
      <c r="EP15" s="28"/>
      <c r="EQ15" s="28"/>
      <c r="ER15" s="28"/>
      <c r="ES15" s="28"/>
      <c r="ET15" s="28"/>
      <c r="EU15" s="28"/>
      <c r="EV15" s="28"/>
      <c r="EW15" s="28"/>
      <c r="EX15" s="28"/>
      <c r="EY15" s="28"/>
      <c r="EZ15" s="28"/>
      <c r="FA15" s="28"/>
      <c r="FB15" s="28"/>
      <c r="FC15" s="28"/>
      <c r="FD15" s="28"/>
      <c r="FE15" s="29"/>
    </row>
    <row r="16" spans="1:161" s="5" customFormat="1" ht="38.25" customHeight="1">
      <c r="A16" s="33" t="s">
        <v>20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5"/>
      <c r="V16" s="62" t="s">
        <v>22</v>
      </c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4"/>
      <c r="AQ16" s="62" t="str">
        <f t="shared" si="0"/>
        <v>ООО "НОК" БСМКиЦ Производство цемента</v>
      </c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3"/>
      <c r="BJ16" s="64"/>
      <c r="BK16" s="22" t="s">
        <v>47</v>
      </c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33">
        <v>9.501</v>
      </c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5"/>
      <c r="DB16" s="33">
        <v>7.597</v>
      </c>
      <c r="DC16" s="34"/>
      <c r="DD16" s="34"/>
      <c r="DE16" s="34"/>
      <c r="DF16" s="34"/>
      <c r="DG16" s="34"/>
      <c r="DH16" s="34"/>
      <c r="DI16" s="34"/>
      <c r="DJ16" s="34"/>
      <c r="DK16" s="34"/>
      <c r="DL16" s="34"/>
      <c r="DM16" s="34"/>
      <c r="DN16" s="34"/>
      <c r="DO16" s="34"/>
      <c r="DP16" s="34"/>
      <c r="DQ16" s="34"/>
      <c r="DR16" s="34"/>
      <c r="DS16" s="34"/>
      <c r="DT16" s="34"/>
      <c r="DU16" s="34"/>
      <c r="DV16" s="34"/>
      <c r="DW16" s="34"/>
      <c r="DX16" s="34"/>
      <c r="DY16" s="34"/>
      <c r="DZ16" s="34"/>
      <c r="EA16" s="34"/>
      <c r="EB16" s="34"/>
      <c r="EC16" s="35"/>
      <c r="ED16" s="77"/>
      <c r="EE16" s="78"/>
      <c r="EF16" s="78"/>
      <c r="EG16" s="78"/>
      <c r="EH16" s="78"/>
      <c r="EI16" s="78"/>
      <c r="EJ16" s="78"/>
      <c r="EK16" s="78"/>
      <c r="EL16" s="78"/>
      <c r="EM16" s="78"/>
      <c r="EN16" s="78"/>
      <c r="EO16" s="78"/>
      <c r="EP16" s="78"/>
      <c r="EQ16" s="78"/>
      <c r="ER16" s="78"/>
      <c r="ES16" s="78"/>
      <c r="ET16" s="78"/>
      <c r="EU16" s="78"/>
      <c r="EV16" s="78"/>
      <c r="EW16" s="78"/>
      <c r="EX16" s="78"/>
      <c r="EY16" s="78"/>
      <c r="EZ16" s="78"/>
      <c r="FA16" s="78"/>
      <c r="FB16" s="78"/>
      <c r="FC16" s="78"/>
      <c r="FD16" s="78"/>
      <c r="FE16" s="79"/>
    </row>
    <row r="17" spans="1:161" s="5" customFormat="1" ht="38.25" customHeight="1">
      <c r="A17" s="33" t="s">
        <v>20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5"/>
      <c r="V17" s="62" t="s">
        <v>23</v>
      </c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4"/>
      <c r="AQ17" s="62" t="str">
        <f t="shared" si="0"/>
        <v>ООО "Медвежий ручей"</v>
      </c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3"/>
      <c r="BJ17" s="64"/>
      <c r="BK17" s="22" t="s">
        <v>48</v>
      </c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33">
        <v>0</v>
      </c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5"/>
      <c r="DB17" s="33">
        <v>0</v>
      </c>
      <c r="DC17" s="34"/>
      <c r="DD17" s="34"/>
      <c r="DE17" s="34"/>
      <c r="DF17" s="34"/>
      <c r="DG17" s="34"/>
      <c r="DH17" s="34"/>
      <c r="DI17" s="34"/>
      <c r="DJ17" s="34"/>
      <c r="DK17" s="34"/>
      <c r="DL17" s="34"/>
      <c r="DM17" s="34"/>
      <c r="DN17" s="34"/>
      <c r="DO17" s="34"/>
      <c r="DP17" s="34"/>
      <c r="DQ17" s="34"/>
      <c r="DR17" s="34"/>
      <c r="DS17" s="34"/>
      <c r="DT17" s="34"/>
      <c r="DU17" s="34"/>
      <c r="DV17" s="34"/>
      <c r="DW17" s="34"/>
      <c r="DX17" s="34"/>
      <c r="DY17" s="34"/>
      <c r="DZ17" s="34"/>
      <c r="EA17" s="34"/>
      <c r="EB17" s="34"/>
      <c r="EC17" s="35"/>
      <c r="ED17" s="77"/>
      <c r="EE17" s="78"/>
      <c r="EF17" s="78"/>
      <c r="EG17" s="78"/>
      <c r="EH17" s="78"/>
      <c r="EI17" s="78"/>
      <c r="EJ17" s="78"/>
      <c r="EK17" s="78"/>
      <c r="EL17" s="78"/>
      <c r="EM17" s="78"/>
      <c r="EN17" s="78"/>
      <c r="EO17" s="78"/>
      <c r="EP17" s="78"/>
      <c r="EQ17" s="78"/>
      <c r="ER17" s="78"/>
      <c r="ES17" s="78"/>
      <c r="ET17" s="78"/>
      <c r="EU17" s="78"/>
      <c r="EV17" s="78"/>
      <c r="EW17" s="78"/>
      <c r="EX17" s="78"/>
      <c r="EY17" s="78"/>
      <c r="EZ17" s="78"/>
      <c r="FA17" s="78"/>
      <c r="FB17" s="78"/>
      <c r="FC17" s="78"/>
      <c r="FD17" s="78"/>
      <c r="FE17" s="79"/>
    </row>
    <row r="18" spans="1:161" s="5" customFormat="1" ht="38.25" customHeight="1">
      <c r="A18" s="33" t="s">
        <v>20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5"/>
      <c r="V18" s="62" t="s">
        <v>24</v>
      </c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4"/>
      <c r="AQ18" s="62" t="str">
        <f t="shared" si="0"/>
        <v>ООО "Илан-Норильск"</v>
      </c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63"/>
      <c r="BE18" s="63"/>
      <c r="BF18" s="63"/>
      <c r="BG18" s="63"/>
      <c r="BH18" s="63"/>
      <c r="BI18" s="63"/>
      <c r="BJ18" s="64"/>
      <c r="BK18" s="22" t="s">
        <v>48</v>
      </c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33">
        <v>400</v>
      </c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5"/>
      <c r="DB18" s="33">
        <v>381</v>
      </c>
      <c r="DC18" s="34"/>
      <c r="DD18" s="34"/>
      <c r="DE18" s="34"/>
      <c r="DF18" s="34"/>
      <c r="DG18" s="34"/>
      <c r="DH18" s="34"/>
      <c r="DI18" s="34"/>
      <c r="DJ18" s="34"/>
      <c r="DK18" s="34"/>
      <c r="DL18" s="34"/>
      <c r="DM18" s="34"/>
      <c r="DN18" s="34"/>
      <c r="DO18" s="34"/>
      <c r="DP18" s="34"/>
      <c r="DQ18" s="34"/>
      <c r="DR18" s="34"/>
      <c r="DS18" s="34"/>
      <c r="DT18" s="34"/>
      <c r="DU18" s="34"/>
      <c r="DV18" s="34"/>
      <c r="DW18" s="34"/>
      <c r="DX18" s="34"/>
      <c r="DY18" s="34"/>
      <c r="DZ18" s="34"/>
      <c r="EA18" s="34"/>
      <c r="EB18" s="34"/>
      <c r="EC18" s="35"/>
      <c r="ED18" s="77"/>
      <c r="EE18" s="78"/>
      <c r="EF18" s="78"/>
      <c r="EG18" s="78"/>
      <c r="EH18" s="78"/>
      <c r="EI18" s="78"/>
      <c r="EJ18" s="78"/>
      <c r="EK18" s="78"/>
      <c r="EL18" s="78"/>
      <c r="EM18" s="78"/>
      <c r="EN18" s="78"/>
      <c r="EO18" s="78"/>
      <c r="EP18" s="78"/>
      <c r="EQ18" s="78"/>
      <c r="ER18" s="78"/>
      <c r="ES18" s="78"/>
      <c r="ET18" s="78"/>
      <c r="EU18" s="78"/>
      <c r="EV18" s="78"/>
      <c r="EW18" s="78"/>
      <c r="EX18" s="78"/>
      <c r="EY18" s="78"/>
      <c r="EZ18" s="78"/>
      <c r="FA18" s="78"/>
      <c r="FB18" s="78"/>
      <c r="FC18" s="78"/>
      <c r="FD18" s="78"/>
      <c r="FE18" s="79"/>
    </row>
    <row r="19" spans="1:161" s="5" customFormat="1" ht="38.25" customHeight="1">
      <c r="A19" s="33" t="s">
        <v>20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5"/>
      <c r="V19" s="62" t="s">
        <v>25</v>
      </c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4"/>
      <c r="AQ19" s="62" t="str">
        <f t="shared" si="0"/>
        <v>МУП МО г. Норильска "ССпоВПД"</v>
      </c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3"/>
      <c r="BH19" s="63"/>
      <c r="BI19" s="63"/>
      <c r="BJ19" s="64"/>
      <c r="BK19" s="22" t="s">
        <v>49</v>
      </c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33">
        <v>0.005</v>
      </c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/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4"/>
      <c r="DA19" s="35"/>
      <c r="DB19" s="33">
        <v>0.005</v>
      </c>
      <c r="DC19" s="34"/>
      <c r="DD19" s="34"/>
      <c r="DE19" s="34"/>
      <c r="DF19" s="34"/>
      <c r="DG19" s="34"/>
      <c r="DH19" s="34"/>
      <c r="DI19" s="34"/>
      <c r="DJ19" s="34"/>
      <c r="DK19" s="34"/>
      <c r="DL19" s="34"/>
      <c r="DM19" s="34"/>
      <c r="DN19" s="34"/>
      <c r="DO19" s="34"/>
      <c r="DP19" s="34"/>
      <c r="DQ19" s="34"/>
      <c r="DR19" s="34"/>
      <c r="DS19" s="34"/>
      <c r="DT19" s="34"/>
      <c r="DU19" s="34"/>
      <c r="DV19" s="34"/>
      <c r="DW19" s="34"/>
      <c r="DX19" s="34"/>
      <c r="DY19" s="34"/>
      <c r="DZ19" s="34"/>
      <c r="EA19" s="34"/>
      <c r="EB19" s="34"/>
      <c r="EC19" s="35"/>
      <c r="ED19" s="80"/>
      <c r="EE19" s="81"/>
      <c r="EF19" s="81"/>
      <c r="EG19" s="81"/>
      <c r="EH19" s="81"/>
      <c r="EI19" s="81"/>
      <c r="EJ19" s="81"/>
      <c r="EK19" s="81"/>
      <c r="EL19" s="81"/>
      <c r="EM19" s="81"/>
      <c r="EN19" s="81"/>
      <c r="EO19" s="81"/>
      <c r="EP19" s="81"/>
      <c r="EQ19" s="81"/>
      <c r="ER19" s="81"/>
      <c r="ES19" s="81"/>
      <c r="ET19" s="81"/>
      <c r="EU19" s="81"/>
      <c r="EV19" s="81"/>
      <c r="EW19" s="81"/>
      <c r="EX19" s="81"/>
      <c r="EY19" s="81"/>
      <c r="EZ19" s="81"/>
      <c r="FA19" s="81"/>
      <c r="FB19" s="81"/>
      <c r="FC19" s="81"/>
      <c r="FD19" s="81"/>
      <c r="FE19" s="82"/>
    </row>
    <row r="20" spans="1:161" s="5" customFormat="1" ht="38.25" customHeight="1">
      <c r="A20" s="33" t="s">
        <v>26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5"/>
      <c r="V20" s="62" t="s">
        <v>29</v>
      </c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4"/>
      <c r="AQ20" s="62" t="str">
        <f t="shared" si="0"/>
        <v>АО "НТЭК" ТЭЦ - 2</v>
      </c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63"/>
      <c r="BE20" s="63"/>
      <c r="BF20" s="63"/>
      <c r="BG20" s="63"/>
      <c r="BH20" s="63"/>
      <c r="BI20" s="63"/>
      <c r="BJ20" s="64"/>
      <c r="BK20" s="22" t="s">
        <v>45</v>
      </c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33">
        <v>35.648</v>
      </c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CZ20" s="34"/>
      <c r="DA20" s="35"/>
      <c r="DB20" s="33">
        <v>36.631</v>
      </c>
      <c r="DC20" s="34"/>
      <c r="DD20" s="34"/>
      <c r="DE20" s="34"/>
      <c r="DF20" s="34"/>
      <c r="DG20" s="34"/>
      <c r="DH20" s="34"/>
      <c r="DI20" s="34"/>
      <c r="DJ20" s="34"/>
      <c r="DK20" s="34"/>
      <c r="DL20" s="34"/>
      <c r="DM20" s="34"/>
      <c r="DN20" s="34"/>
      <c r="DO20" s="34"/>
      <c r="DP20" s="34"/>
      <c r="DQ20" s="34"/>
      <c r="DR20" s="34"/>
      <c r="DS20" s="34"/>
      <c r="DT20" s="34"/>
      <c r="DU20" s="34"/>
      <c r="DV20" s="34"/>
      <c r="DW20" s="34"/>
      <c r="DX20" s="34"/>
      <c r="DY20" s="34"/>
      <c r="DZ20" s="34"/>
      <c r="EA20" s="34"/>
      <c r="EB20" s="34"/>
      <c r="EC20" s="35"/>
      <c r="ED20" s="27">
        <v>86.873</v>
      </c>
      <c r="EE20" s="28"/>
      <c r="EF20" s="28"/>
      <c r="EG20" s="28"/>
      <c r="EH20" s="28"/>
      <c r="EI20" s="28"/>
      <c r="EJ20" s="28"/>
      <c r="EK20" s="28"/>
      <c r="EL20" s="28"/>
      <c r="EM20" s="28"/>
      <c r="EN20" s="28"/>
      <c r="EO20" s="28"/>
      <c r="EP20" s="28"/>
      <c r="EQ20" s="28"/>
      <c r="ER20" s="28"/>
      <c r="ES20" s="28"/>
      <c r="ET20" s="28"/>
      <c r="EU20" s="28"/>
      <c r="EV20" s="28"/>
      <c r="EW20" s="28"/>
      <c r="EX20" s="28"/>
      <c r="EY20" s="28"/>
      <c r="EZ20" s="28"/>
      <c r="FA20" s="28"/>
      <c r="FB20" s="28"/>
      <c r="FC20" s="28"/>
      <c r="FD20" s="28"/>
      <c r="FE20" s="29"/>
    </row>
    <row r="21" spans="1:161" s="5" customFormat="1" ht="38.25" customHeight="1">
      <c r="A21" s="33" t="s">
        <v>26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5"/>
      <c r="V21" s="62" t="s">
        <v>33</v>
      </c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4"/>
      <c r="AQ21" s="62" t="str">
        <f t="shared" si="0"/>
        <v>ЗФ ПАО "ГМК "НН" рудник Октябрьский</v>
      </c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3"/>
      <c r="BH21" s="63"/>
      <c r="BI21" s="63"/>
      <c r="BJ21" s="64"/>
      <c r="BK21" s="22" t="s">
        <v>50</v>
      </c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33">
        <v>0</v>
      </c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5"/>
      <c r="DB21" s="33">
        <v>0</v>
      </c>
      <c r="DC21" s="34"/>
      <c r="DD21" s="34"/>
      <c r="DE21" s="34"/>
      <c r="DF21" s="34"/>
      <c r="DG21" s="34"/>
      <c r="DH21" s="34"/>
      <c r="DI21" s="34"/>
      <c r="DJ21" s="34"/>
      <c r="DK21" s="34"/>
      <c r="DL21" s="34"/>
      <c r="DM21" s="34"/>
      <c r="DN21" s="34"/>
      <c r="DO21" s="34"/>
      <c r="DP21" s="34"/>
      <c r="DQ21" s="34"/>
      <c r="DR21" s="34"/>
      <c r="DS21" s="34"/>
      <c r="DT21" s="34"/>
      <c r="DU21" s="34"/>
      <c r="DV21" s="34"/>
      <c r="DW21" s="34"/>
      <c r="DX21" s="34"/>
      <c r="DY21" s="34"/>
      <c r="DZ21" s="34"/>
      <c r="EA21" s="34"/>
      <c r="EB21" s="34"/>
      <c r="EC21" s="35"/>
      <c r="ED21" s="77"/>
      <c r="EE21" s="78"/>
      <c r="EF21" s="78"/>
      <c r="EG21" s="78"/>
      <c r="EH21" s="78"/>
      <c r="EI21" s="78"/>
      <c r="EJ21" s="78"/>
      <c r="EK21" s="78"/>
      <c r="EL21" s="78"/>
      <c r="EM21" s="78"/>
      <c r="EN21" s="78"/>
      <c r="EO21" s="78"/>
      <c r="EP21" s="78"/>
      <c r="EQ21" s="78"/>
      <c r="ER21" s="78"/>
      <c r="ES21" s="78"/>
      <c r="ET21" s="78"/>
      <c r="EU21" s="78"/>
      <c r="EV21" s="78"/>
      <c r="EW21" s="78"/>
      <c r="EX21" s="78"/>
      <c r="EY21" s="78"/>
      <c r="EZ21" s="78"/>
      <c r="FA21" s="78"/>
      <c r="FB21" s="78"/>
      <c r="FC21" s="78"/>
      <c r="FD21" s="78"/>
      <c r="FE21" s="79"/>
    </row>
    <row r="22" spans="1:161" s="5" customFormat="1" ht="38.25" customHeight="1">
      <c r="A22" s="33" t="s">
        <v>26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5"/>
      <c r="V22" s="62" t="s">
        <v>30</v>
      </c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4"/>
      <c r="AQ22" s="62" t="str">
        <f t="shared" si="0"/>
        <v>АО "НТЭК" Котельная шахты "Скалистая"</v>
      </c>
      <c r="AR22" s="63"/>
      <c r="AS22" s="63"/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63"/>
      <c r="BE22" s="63"/>
      <c r="BF22" s="63"/>
      <c r="BG22" s="63"/>
      <c r="BH22" s="63"/>
      <c r="BI22" s="63"/>
      <c r="BJ22" s="64"/>
      <c r="BK22" s="24" t="s">
        <v>47</v>
      </c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6"/>
      <c r="CC22" s="33">
        <v>0</v>
      </c>
      <c r="CD22" s="34"/>
      <c r="CE22" s="34"/>
      <c r="CF22" s="34"/>
      <c r="CG22" s="34"/>
      <c r="CH22" s="34"/>
      <c r="CI22" s="34"/>
      <c r="CJ22" s="34"/>
      <c r="CK22" s="34"/>
      <c r="CL22" s="34"/>
      <c r="CM22" s="34"/>
      <c r="CN22" s="34"/>
      <c r="CO22" s="34"/>
      <c r="CP22" s="34"/>
      <c r="CQ22" s="34"/>
      <c r="CR22" s="34"/>
      <c r="CS22" s="34"/>
      <c r="CT22" s="34"/>
      <c r="CU22" s="34"/>
      <c r="CV22" s="34"/>
      <c r="CW22" s="34"/>
      <c r="CX22" s="34"/>
      <c r="CY22" s="34"/>
      <c r="CZ22" s="34"/>
      <c r="DA22" s="35"/>
      <c r="DB22" s="33">
        <v>0</v>
      </c>
      <c r="DC22" s="34"/>
      <c r="DD22" s="34"/>
      <c r="DE22" s="34"/>
      <c r="DF22" s="34"/>
      <c r="DG22" s="34"/>
      <c r="DH22" s="34"/>
      <c r="DI22" s="34"/>
      <c r="DJ22" s="34"/>
      <c r="DK22" s="34"/>
      <c r="DL22" s="34"/>
      <c r="DM22" s="34"/>
      <c r="DN22" s="34"/>
      <c r="DO22" s="34"/>
      <c r="DP22" s="34"/>
      <c r="DQ22" s="34"/>
      <c r="DR22" s="34"/>
      <c r="DS22" s="34"/>
      <c r="DT22" s="34"/>
      <c r="DU22" s="34"/>
      <c r="DV22" s="34"/>
      <c r="DW22" s="34"/>
      <c r="DX22" s="34"/>
      <c r="DY22" s="34"/>
      <c r="DZ22" s="34"/>
      <c r="EA22" s="34"/>
      <c r="EB22" s="34"/>
      <c r="EC22" s="35"/>
      <c r="ED22" s="80"/>
      <c r="EE22" s="81"/>
      <c r="EF22" s="81"/>
      <c r="EG22" s="81"/>
      <c r="EH22" s="81"/>
      <c r="EI22" s="81"/>
      <c r="EJ22" s="81"/>
      <c r="EK22" s="81"/>
      <c r="EL22" s="81"/>
      <c r="EM22" s="81"/>
      <c r="EN22" s="81"/>
      <c r="EO22" s="81"/>
      <c r="EP22" s="81"/>
      <c r="EQ22" s="81"/>
      <c r="ER22" s="81"/>
      <c r="ES22" s="81"/>
      <c r="ET22" s="81"/>
      <c r="EU22" s="81"/>
      <c r="EV22" s="81"/>
      <c r="EW22" s="81"/>
      <c r="EX22" s="81"/>
      <c r="EY22" s="81"/>
      <c r="EZ22" s="81"/>
      <c r="FA22" s="81"/>
      <c r="FB22" s="81"/>
      <c r="FC22" s="81"/>
      <c r="FD22" s="81"/>
      <c r="FE22" s="82"/>
    </row>
    <row r="23" spans="1:161" s="5" customFormat="1" ht="38.25" customHeight="1">
      <c r="A23" s="33" t="s">
        <v>27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5"/>
      <c r="V23" s="62" t="s">
        <v>31</v>
      </c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4"/>
      <c r="AQ23" s="62" t="str">
        <f t="shared" si="0"/>
        <v>АО "НТЭК" ТЭЦ - 3, котельная № 1</v>
      </c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63"/>
      <c r="BE23" s="63"/>
      <c r="BF23" s="63"/>
      <c r="BG23" s="63"/>
      <c r="BH23" s="63"/>
      <c r="BI23" s="63"/>
      <c r="BJ23" s="64"/>
      <c r="BK23" s="22" t="s">
        <v>45</v>
      </c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33">
        <v>25.117</v>
      </c>
      <c r="CD23" s="34"/>
      <c r="CE23" s="34"/>
      <c r="CF23" s="34"/>
      <c r="CG23" s="34"/>
      <c r="CH23" s="34"/>
      <c r="CI23" s="34"/>
      <c r="CJ23" s="34"/>
      <c r="CK23" s="34"/>
      <c r="CL23" s="34"/>
      <c r="CM23" s="34"/>
      <c r="CN23" s="34"/>
      <c r="CO23" s="34"/>
      <c r="CP23" s="34"/>
      <c r="CQ23" s="34"/>
      <c r="CR23" s="34"/>
      <c r="CS23" s="34"/>
      <c r="CT23" s="34"/>
      <c r="CU23" s="34"/>
      <c r="CV23" s="34"/>
      <c r="CW23" s="34"/>
      <c r="CX23" s="34"/>
      <c r="CY23" s="34"/>
      <c r="CZ23" s="34"/>
      <c r="DA23" s="35"/>
      <c r="DB23" s="33">
        <v>21.433</v>
      </c>
      <c r="DC23" s="34"/>
      <c r="DD23" s="34"/>
      <c r="DE23" s="34"/>
      <c r="DF23" s="34"/>
      <c r="DG23" s="34"/>
      <c r="DH23" s="34"/>
      <c r="DI23" s="34"/>
      <c r="DJ23" s="34"/>
      <c r="DK23" s="34"/>
      <c r="DL23" s="34"/>
      <c r="DM23" s="34"/>
      <c r="DN23" s="34"/>
      <c r="DO23" s="34"/>
      <c r="DP23" s="34"/>
      <c r="DQ23" s="34"/>
      <c r="DR23" s="34"/>
      <c r="DS23" s="34"/>
      <c r="DT23" s="34"/>
      <c r="DU23" s="34"/>
      <c r="DV23" s="34"/>
      <c r="DW23" s="34"/>
      <c r="DX23" s="34"/>
      <c r="DY23" s="34"/>
      <c r="DZ23" s="34"/>
      <c r="EA23" s="34"/>
      <c r="EB23" s="34"/>
      <c r="EC23" s="35"/>
      <c r="ED23" s="27">
        <v>151.147</v>
      </c>
      <c r="EE23" s="28"/>
      <c r="EF23" s="28"/>
      <c r="EG23" s="28"/>
      <c r="EH23" s="28"/>
      <c r="EI23" s="28"/>
      <c r="EJ23" s="28"/>
      <c r="EK23" s="28"/>
      <c r="EL23" s="28"/>
      <c r="EM23" s="28"/>
      <c r="EN23" s="28"/>
      <c r="EO23" s="28"/>
      <c r="EP23" s="28"/>
      <c r="EQ23" s="28"/>
      <c r="ER23" s="28"/>
      <c r="ES23" s="28"/>
      <c r="ET23" s="28"/>
      <c r="EU23" s="28"/>
      <c r="EV23" s="28"/>
      <c r="EW23" s="28"/>
      <c r="EX23" s="28"/>
      <c r="EY23" s="28"/>
      <c r="EZ23" s="28"/>
      <c r="FA23" s="28"/>
      <c r="FB23" s="28"/>
      <c r="FC23" s="28"/>
      <c r="FD23" s="28"/>
      <c r="FE23" s="29"/>
    </row>
    <row r="24" spans="1:161" s="5" customFormat="1" ht="38.25" customHeight="1">
      <c r="A24" s="33" t="s">
        <v>27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5"/>
      <c r="V24" s="62" t="s">
        <v>40</v>
      </c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4"/>
      <c r="AQ24" s="62" t="str">
        <f t="shared" si="0"/>
        <v>ООО "НОК" ЦМВИЭиПМ ПСМиК</v>
      </c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4"/>
      <c r="BK24" s="22" t="s">
        <v>48</v>
      </c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33">
        <v>0.411</v>
      </c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35"/>
      <c r="DB24" s="33">
        <v>0.4</v>
      </c>
      <c r="DC24" s="34"/>
      <c r="DD24" s="34"/>
      <c r="DE24" s="34"/>
      <c r="DF24" s="34"/>
      <c r="DG24" s="34"/>
      <c r="DH24" s="34"/>
      <c r="DI24" s="34"/>
      <c r="DJ24" s="34"/>
      <c r="DK24" s="34"/>
      <c r="DL24" s="34"/>
      <c r="DM24" s="34"/>
      <c r="DN24" s="34"/>
      <c r="DO24" s="34"/>
      <c r="DP24" s="34"/>
      <c r="DQ24" s="34"/>
      <c r="DR24" s="34"/>
      <c r="DS24" s="34"/>
      <c r="DT24" s="34"/>
      <c r="DU24" s="34"/>
      <c r="DV24" s="34"/>
      <c r="DW24" s="34"/>
      <c r="DX24" s="34"/>
      <c r="DY24" s="34"/>
      <c r="DZ24" s="34"/>
      <c r="EA24" s="34"/>
      <c r="EB24" s="34"/>
      <c r="EC24" s="35"/>
      <c r="ED24" s="80"/>
      <c r="EE24" s="81"/>
      <c r="EF24" s="81"/>
      <c r="EG24" s="81"/>
      <c r="EH24" s="81"/>
      <c r="EI24" s="81"/>
      <c r="EJ24" s="81"/>
      <c r="EK24" s="81"/>
      <c r="EL24" s="81"/>
      <c r="EM24" s="81"/>
      <c r="EN24" s="81"/>
      <c r="EO24" s="81"/>
      <c r="EP24" s="81"/>
      <c r="EQ24" s="81"/>
      <c r="ER24" s="81"/>
      <c r="ES24" s="81"/>
      <c r="ET24" s="81"/>
      <c r="EU24" s="81"/>
      <c r="EV24" s="81"/>
      <c r="EW24" s="81"/>
      <c r="EX24" s="81"/>
      <c r="EY24" s="81"/>
      <c r="EZ24" s="81"/>
      <c r="FA24" s="81"/>
      <c r="FB24" s="81"/>
      <c r="FC24" s="81"/>
      <c r="FD24" s="81"/>
      <c r="FE24" s="82"/>
    </row>
    <row r="25" spans="1:161" s="5" customFormat="1" ht="38.25" customHeight="1">
      <c r="A25" s="33" t="s">
        <v>27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5"/>
      <c r="V25" s="62" t="s">
        <v>34</v>
      </c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4"/>
      <c r="AQ25" s="62" t="str">
        <f t="shared" si="0"/>
        <v>ЗФ ПАО "ГМК "НН" НМЗ</v>
      </c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3"/>
      <c r="BH25" s="63"/>
      <c r="BI25" s="63"/>
      <c r="BJ25" s="64"/>
      <c r="BK25" s="22" t="s">
        <v>46</v>
      </c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33">
        <v>21.203</v>
      </c>
      <c r="CD25" s="34"/>
      <c r="CE25" s="34"/>
      <c r="CF25" s="34"/>
      <c r="CG25" s="34"/>
      <c r="CH25" s="34"/>
      <c r="CI25" s="34"/>
      <c r="CJ25" s="34"/>
      <c r="CK25" s="34"/>
      <c r="CL25" s="34"/>
      <c r="CM25" s="34"/>
      <c r="CN25" s="34"/>
      <c r="CO25" s="34"/>
      <c r="CP25" s="34"/>
      <c r="CQ25" s="34"/>
      <c r="CR25" s="34"/>
      <c r="CS25" s="34"/>
      <c r="CT25" s="34"/>
      <c r="CU25" s="34"/>
      <c r="CV25" s="34"/>
      <c r="CW25" s="34"/>
      <c r="CX25" s="34"/>
      <c r="CY25" s="34"/>
      <c r="CZ25" s="34"/>
      <c r="DA25" s="35"/>
      <c r="DB25" s="33">
        <v>20.765</v>
      </c>
      <c r="DC25" s="34"/>
      <c r="DD25" s="34"/>
      <c r="DE25" s="34"/>
      <c r="DF25" s="34"/>
      <c r="DG25" s="34"/>
      <c r="DH25" s="34"/>
      <c r="DI25" s="34"/>
      <c r="DJ25" s="34"/>
      <c r="DK25" s="34"/>
      <c r="DL25" s="34"/>
      <c r="DM25" s="34"/>
      <c r="DN25" s="34"/>
      <c r="DO25" s="34"/>
      <c r="DP25" s="34"/>
      <c r="DQ25" s="34"/>
      <c r="DR25" s="34"/>
      <c r="DS25" s="34"/>
      <c r="DT25" s="34"/>
      <c r="DU25" s="34"/>
      <c r="DV25" s="34"/>
      <c r="DW25" s="34"/>
      <c r="DX25" s="34"/>
      <c r="DY25" s="34"/>
      <c r="DZ25" s="34"/>
      <c r="EA25" s="34"/>
      <c r="EB25" s="34"/>
      <c r="EC25" s="35"/>
      <c r="ED25" s="27">
        <v>152.201</v>
      </c>
      <c r="EE25" s="28"/>
      <c r="EF25" s="28"/>
      <c r="EG25" s="28"/>
      <c r="EH25" s="28"/>
      <c r="EI25" s="28"/>
      <c r="EJ25" s="28"/>
      <c r="EK25" s="28"/>
      <c r="EL25" s="28"/>
      <c r="EM25" s="28"/>
      <c r="EN25" s="28"/>
      <c r="EO25" s="28"/>
      <c r="EP25" s="28"/>
      <c r="EQ25" s="28"/>
      <c r="ER25" s="28"/>
      <c r="ES25" s="28"/>
      <c r="ET25" s="28"/>
      <c r="EU25" s="28"/>
      <c r="EV25" s="28"/>
      <c r="EW25" s="28"/>
      <c r="EX25" s="28"/>
      <c r="EY25" s="28"/>
      <c r="EZ25" s="28"/>
      <c r="FA25" s="28"/>
      <c r="FB25" s="28"/>
      <c r="FC25" s="28"/>
      <c r="FD25" s="28"/>
      <c r="FE25" s="29"/>
    </row>
    <row r="26" spans="1:161" s="5" customFormat="1" ht="38.25" customHeight="1">
      <c r="A26" s="33" t="s">
        <v>27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5"/>
      <c r="V26" s="62" t="s">
        <v>41</v>
      </c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4"/>
      <c r="AQ26" s="62" t="str">
        <f t="shared" si="0"/>
        <v>ООО "НОК" ЦОТПиПП ПСМиК</v>
      </c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4"/>
      <c r="BK26" s="22" t="s">
        <v>51</v>
      </c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33">
        <v>0.014</v>
      </c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5"/>
      <c r="DB26" s="33">
        <v>0.014</v>
      </c>
      <c r="DC26" s="34"/>
      <c r="DD26" s="34"/>
      <c r="DE26" s="34"/>
      <c r="DF26" s="34"/>
      <c r="DG26" s="34"/>
      <c r="DH26" s="34"/>
      <c r="DI26" s="34"/>
      <c r="DJ26" s="34"/>
      <c r="DK26" s="34"/>
      <c r="DL26" s="34"/>
      <c r="DM26" s="34"/>
      <c r="DN26" s="34"/>
      <c r="DO26" s="34"/>
      <c r="DP26" s="34"/>
      <c r="DQ26" s="34"/>
      <c r="DR26" s="34"/>
      <c r="DS26" s="34"/>
      <c r="DT26" s="34"/>
      <c r="DU26" s="34"/>
      <c r="DV26" s="34"/>
      <c r="DW26" s="34"/>
      <c r="DX26" s="34"/>
      <c r="DY26" s="34"/>
      <c r="DZ26" s="34"/>
      <c r="EA26" s="34"/>
      <c r="EB26" s="34"/>
      <c r="EC26" s="35"/>
      <c r="ED26" s="80"/>
      <c r="EE26" s="81"/>
      <c r="EF26" s="81"/>
      <c r="EG26" s="81"/>
      <c r="EH26" s="81"/>
      <c r="EI26" s="81"/>
      <c r="EJ26" s="81"/>
      <c r="EK26" s="81"/>
      <c r="EL26" s="81"/>
      <c r="EM26" s="81"/>
      <c r="EN26" s="81"/>
      <c r="EO26" s="81"/>
      <c r="EP26" s="81"/>
      <c r="EQ26" s="81"/>
      <c r="ER26" s="81"/>
      <c r="ES26" s="81"/>
      <c r="ET26" s="81"/>
      <c r="EU26" s="81"/>
      <c r="EV26" s="81"/>
      <c r="EW26" s="81"/>
      <c r="EX26" s="81"/>
      <c r="EY26" s="81"/>
      <c r="EZ26" s="81"/>
      <c r="FA26" s="81"/>
      <c r="FB26" s="81"/>
      <c r="FC26" s="81"/>
      <c r="FD26" s="81"/>
      <c r="FE26" s="82"/>
    </row>
    <row r="27" spans="1:161" s="5" customFormat="1" ht="38.25" customHeight="1">
      <c r="A27" s="33" t="s">
        <v>28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5"/>
      <c r="V27" s="62" t="s">
        <v>35</v>
      </c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4"/>
      <c r="AQ27" s="62" t="str">
        <f t="shared" si="0"/>
        <v>АО "НТЭК" Котельная
 № 7, котельная "Дукла"</v>
      </c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64"/>
      <c r="BK27" s="24" t="s">
        <v>47</v>
      </c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6"/>
      <c r="CC27" s="33">
        <v>1.019</v>
      </c>
      <c r="CD27" s="34"/>
      <c r="CE27" s="34"/>
      <c r="CF27" s="34"/>
      <c r="CG27" s="34"/>
      <c r="CH27" s="34"/>
      <c r="CI27" s="34"/>
      <c r="CJ27" s="34"/>
      <c r="CK27" s="34"/>
      <c r="CL27" s="34"/>
      <c r="CM27" s="34"/>
      <c r="CN27" s="34"/>
      <c r="CO27" s="34"/>
      <c r="CP27" s="34"/>
      <c r="CQ27" s="34"/>
      <c r="CR27" s="34"/>
      <c r="CS27" s="34"/>
      <c r="CT27" s="34"/>
      <c r="CU27" s="34"/>
      <c r="CV27" s="34"/>
      <c r="CW27" s="34"/>
      <c r="CX27" s="34"/>
      <c r="CY27" s="34"/>
      <c r="CZ27" s="34"/>
      <c r="DA27" s="35"/>
      <c r="DB27" s="33">
        <v>1.106</v>
      </c>
      <c r="DC27" s="34"/>
      <c r="DD27" s="34"/>
      <c r="DE27" s="34"/>
      <c r="DF27" s="34"/>
      <c r="DG27" s="34"/>
      <c r="DH27" s="34"/>
      <c r="DI27" s="34"/>
      <c r="DJ27" s="34"/>
      <c r="DK27" s="34"/>
      <c r="DL27" s="34"/>
      <c r="DM27" s="34"/>
      <c r="DN27" s="34"/>
      <c r="DO27" s="34"/>
      <c r="DP27" s="34"/>
      <c r="DQ27" s="34"/>
      <c r="DR27" s="34"/>
      <c r="DS27" s="34"/>
      <c r="DT27" s="34"/>
      <c r="DU27" s="34"/>
      <c r="DV27" s="34"/>
      <c r="DW27" s="34"/>
      <c r="DX27" s="34"/>
      <c r="DY27" s="34"/>
      <c r="DZ27" s="34"/>
      <c r="EA27" s="34"/>
      <c r="EB27" s="34"/>
      <c r="EC27" s="35"/>
      <c r="ED27" s="27">
        <v>19.726</v>
      </c>
      <c r="EE27" s="43"/>
      <c r="EF27" s="43"/>
      <c r="EG27" s="43"/>
      <c r="EH27" s="43"/>
      <c r="EI27" s="43"/>
      <c r="EJ27" s="43"/>
      <c r="EK27" s="43"/>
      <c r="EL27" s="43"/>
      <c r="EM27" s="43"/>
      <c r="EN27" s="43"/>
      <c r="EO27" s="43"/>
      <c r="EP27" s="43"/>
      <c r="EQ27" s="43"/>
      <c r="ER27" s="43"/>
      <c r="ES27" s="43"/>
      <c r="ET27" s="43"/>
      <c r="EU27" s="43"/>
      <c r="EV27" s="43"/>
      <c r="EW27" s="43"/>
      <c r="EX27" s="43"/>
      <c r="EY27" s="43"/>
      <c r="EZ27" s="43"/>
      <c r="FA27" s="43"/>
      <c r="FB27" s="43"/>
      <c r="FC27" s="43"/>
      <c r="FD27" s="43"/>
      <c r="FE27" s="44"/>
    </row>
    <row r="28" spans="1:161" s="5" customFormat="1" ht="38.25" customHeight="1">
      <c r="A28" s="33" t="s">
        <v>28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5"/>
      <c r="V28" s="62" t="s">
        <v>36</v>
      </c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4"/>
      <c r="AQ28" s="62" t="str">
        <f t="shared" si="0"/>
        <v>АО "Таймырбыт"</v>
      </c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4"/>
      <c r="BK28" s="22" t="s">
        <v>51</v>
      </c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74">
        <v>0</v>
      </c>
      <c r="CD28" s="75"/>
      <c r="CE28" s="75"/>
      <c r="CF28" s="75"/>
      <c r="CG28" s="75"/>
      <c r="CH28" s="75"/>
      <c r="CI28" s="75"/>
      <c r="CJ28" s="75"/>
      <c r="CK28" s="75"/>
      <c r="CL28" s="75"/>
      <c r="CM28" s="75"/>
      <c r="CN28" s="75"/>
      <c r="CO28" s="75"/>
      <c r="CP28" s="75"/>
      <c r="CQ28" s="75"/>
      <c r="CR28" s="75"/>
      <c r="CS28" s="75"/>
      <c r="CT28" s="75"/>
      <c r="CU28" s="75"/>
      <c r="CV28" s="75"/>
      <c r="CW28" s="75"/>
      <c r="CX28" s="75"/>
      <c r="CY28" s="75"/>
      <c r="CZ28" s="75"/>
      <c r="DA28" s="76"/>
      <c r="DB28" s="33">
        <v>0</v>
      </c>
      <c r="DC28" s="34"/>
      <c r="DD28" s="34"/>
      <c r="DE28" s="34"/>
      <c r="DF28" s="34"/>
      <c r="DG28" s="34"/>
      <c r="DH28" s="34"/>
      <c r="DI28" s="34"/>
      <c r="DJ28" s="34"/>
      <c r="DK28" s="34"/>
      <c r="DL28" s="34"/>
      <c r="DM28" s="34"/>
      <c r="DN28" s="34"/>
      <c r="DO28" s="34"/>
      <c r="DP28" s="34"/>
      <c r="DQ28" s="34"/>
      <c r="DR28" s="34"/>
      <c r="DS28" s="34"/>
      <c r="DT28" s="34"/>
      <c r="DU28" s="34"/>
      <c r="DV28" s="34"/>
      <c r="DW28" s="34"/>
      <c r="DX28" s="34"/>
      <c r="DY28" s="34"/>
      <c r="DZ28" s="34"/>
      <c r="EA28" s="34"/>
      <c r="EB28" s="34"/>
      <c r="EC28" s="35"/>
      <c r="ED28" s="36"/>
      <c r="EE28" s="37"/>
      <c r="EF28" s="37"/>
      <c r="EG28" s="37"/>
      <c r="EH28" s="37"/>
      <c r="EI28" s="37"/>
      <c r="EJ28" s="37"/>
      <c r="EK28" s="37"/>
      <c r="EL28" s="37"/>
      <c r="EM28" s="37"/>
      <c r="EN28" s="37"/>
      <c r="EO28" s="37"/>
      <c r="EP28" s="37"/>
      <c r="EQ28" s="37"/>
      <c r="ER28" s="37"/>
      <c r="ES28" s="37"/>
      <c r="ET28" s="37"/>
      <c r="EU28" s="37"/>
      <c r="EV28" s="37"/>
      <c r="EW28" s="37"/>
      <c r="EX28" s="37"/>
      <c r="EY28" s="37"/>
      <c r="EZ28" s="37"/>
      <c r="FA28" s="37"/>
      <c r="FB28" s="37"/>
      <c r="FC28" s="37"/>
      <c r="FD28" s="37"/>
      <c r="FE28" s="38"/>
    </row>
    <row r="29" spans="1:161" s="5" customFormat="1" ht="38.25" customHeight="1">
      <c r="A29" s="33" t="s">
        <v>28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5"/>
      <c r="V29" s="62" t="s">
        <v>37</v>
      </c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4"/>
      <c r="AQ29" s="62" t="str">
        <f t="shared" si="0"/>
        <v>АО "Таймыргеофизика"</v>
      </c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3"/>
      <c r="BH29" s="63"/>
      <c r="BI29" s="63"/>
      <c r="BJ29" s="64"/>
      <c r="BK29" s="22" t="s">
        <v>51</v>
      </c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74">
        <v>0</v>
      </c>
      <c r="CD29" s="75"/>
      <c r="CE29" s="75"/>
      <c r="CF29" s="75"/>
      <c r="CG29" s="75"/>
      <c r="CH29" s="75"/>
      <c r="CI29" s="75"/>
      <c r="CJ29" s="75"/>
      <c r="CK29" s="75"/>
      <c r="CL29" s="75"/>
      <c r="CM29" s="75"/>
      <c r="CN29" s="75"/>
      <c r="CO29" s="75"/>
      <c r="CP29" s="75"/>
      <c r="CQ29" s="75"/>
      <c r="CR29" s="75"/>
      <c r="CS29" s="75"/>
      <c r="CT29" s="75"/>
      <c r="CU29" s="75"/>
      <c r="CV29" s="75"/>
      <c r="CW29" s="75"/>
      <c r="CX29" s="75"/>
      <c r="CY29" s="75"/>
      <c r="CZ29" s="75"/>
      <c r="DA29" s="76"/>
      <c r="DB29" s="33">
        <v>0</v>
      </c>
      <c r="DC29" s="34"/>
      <c r="DD29" s="34"/>
      <c r="DE29" s="34"/>
      <c r="DF29" s="34"/>
      <c r="DG29" s="34"/>
      <c r="DH29" s="34"/>
      <c r="DI29" s="34"/>
      <c r="DJ29" s="34"/>
      <c r="DK29" s="34"/>
      <c r="DL29" s="34"/>
      <c r="DM29" s="34"/>
      <c r="DN29" s="34"/>
      <c r="DO29" s="34"/>
      <c r="DP29" s="34"/>
      <c r="DQ29" s="34"/>
      <c r="DR29" s="34"/>
      <c r="DS29" s="34"/>
      <c r="DT29" s="34"/>
      <c r="DU29" s="34"/>
      <c r="DV29" s="34"/>
      <c r="DW29" s="34"/>
      <c r="DX29" s="34"/>
      <c r="DY29" s="34"/>
      <c r="DZ29" s="34"/>
      <c r="EA29" s="34"/>
      <c r="EB29" s="34"/>
      <c r="EC29" s="35"/>
      <c r="ED29" s="36"/>
      <c r="EE29" s="37"/>
      <c r="EF29" s="37"/>
      <c r="EG29" s="37"/>
      <c r="EH29" s="37"/>
      <c r="EI29" s="37"/>
      <c r="EJ29" s="37"/>
      <c r="EK29" s="37"/>
      <c r="EL29" s="37"/>
      <c r="EM29" s="37"/>
      <c r="EN29" s="37"/>
      <c r="EO29" s="37"/>
      <c r="EP29" s="37"/>
      <c r="EQ29" s="37"/>
      <c r="ER29" s="37"/>
      <c r="ES29" s="37"/>
      <c r="ET29" s="37"/>
      <c r="EU29" s="37"/>
      <c r="EV29" s="37"/>
      <c r="EW29" s="37"/>
      <c r="EX29" s="37"/>
      <c r="EY29" s="37"/>
      <c r="EZ29" s="37"/>
      <c r="FA29" s="37"/>
      <c r="FB29" s="37"/>
      <c r="FC29" s="37"/>
      <c r="FD29" s="37"/>
      <c r="FE29" s="38"/>
    </row>
    <row r="30" spans="1:161" s="5" customFormat="1" ht="38.25" customHeight="1">
      <c r="A30" s="33" t="s">
        <v>28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5"/>
      <c r="V30" s="62" t="s">
        <v>38</v>
      </c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4"/>
      <c r="AQ30" s="62" t="str">
        <f t="shared" si="0"/>
        <v>АО "НТЭК" БМК ЗАО "ТТК"</v>
      </c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63"/>
      <c r="BC30" s="63"/>
      <c r="BD30" s="63"/>
      <c r="BE30" s="63"/>
      <c r="BF30" s="63"/>
      <c r="BG30" s="63"/>
      <c r="BH30" s="63"/>
      <c r="BI30" s="63"/>
      <c r="BJ30" s="64"/>
      <c r="BK30" s="22" t="s">
        <v>51</v>
      </c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33">
        <v>0</v>
      </c>
      <c r="CD30" s="34"/>
      <c r="CE30" s="34"/>
      <c r="CF30" s="34"/>
      <c r="CG30" s="34"/>
      <c r="CH30" s="34"/>
      <c r="CI30" s="34"/>
      <c r="CJ30" s="34"/>
      <c r="CK30" s="34"/>
      <c r="CL30" s="34"/>
      <c r="CM30" s="34"/>
      <c r="CN30" s="34"/>
      <c r="CO30" s="34"/>
      <c r="CP30" s="34"/>
      <c r="CQ30" s="34"/>
      <c r="CR30" s="34"/>
      <c r="CS30" s="34"/>
      <c r="CT30" s="34"/>
      <c r="CU30" s="34"/>
      <c r="CV30" s="34"/>
      <c r="CW30" s="34"/>
      <c r="CX30" s="34"/>
      <c r="CY30" s="34"/>
      <c r="CZ30" s="34"/>
      <c r="DA30" s="35"/>
      <c r="DB30" s="33">
        <v>0</v>
      </c>
      <c r="DC30" s="34"/>
      <c r="DD30" s="34"/>
      <c r="DE30" s="34"/>
      <c r="DF30" s="34"/>
      <c r="DG30" s="34"/>
      <c r="DH30" s="34"/>
      <c r="DI30" s="34"/>
      <c r="DJ30" s="34"/>
      <c r="DK30" s="34"/>
      <c r="DL30" s="34"/>
      <c r="DM30" s="34"/>
      <c r="DN30" s="34"/>
      <c r="DO30" s="34"/>
      <c r="DP30" s="34"/>
      <c r="DQ30" s="34"/>
      <c r="DR30" s="34"/>
      <c r="DS30" s="34"/>
      <c r="DT30" s="34"/>
      <c r="DU30" s="34"/>
      <c r="DV30" s="34"/>
      <c r="DW30" s="34"/>
      <c r="DX30" s="34"/>
      <c r="DY30" s="34"/>
      <c r="DZ30" s="34"/>
      <c r="EA30" s="34"/>
      <c r="EB30" s="34"/>
      <c r="EC30" s="35"/>
      <c r="ED30" s="36"/>
      <c r="EE30" s="37"/>
      <c r="EF30" s="37"/>
      <c r="EG30" s="37"/>
      <c r="EH30" s="37"/>
      <c r="EI30" s="37"/>
      <c r="EJ30" s="37"/>
      <c r="EK30" s="37"/>
      <c r="EL30" s="37"/>
      <c r="EM30" s="37"/>
      <c r="EN30" s="37"/>
      <c r="EO30" s="37"/>
      <c r="EP30" s="37"/>
      <c r="EQ30" s="37"/>
      <c r="ER30" s="37"/>
      <c r="ES30" s="37"/>
      <c r="ET30" s="37"/>
      <c r="EU30" s="37"/>
      <c r="EV30" s="37"/>
      <c r="EW30" s="37"/>
      <c r="EX30" s="37"/>
      <c r="EY30" s="37"/>
      <c r="EZ30" s="37"/>
      <c r="FA30" s="37"/>
      <c r="FB30" s="37"/>
      <c r="FC30" s="37"/>
      <c r="FD30" s="37"/>
      <c r="FE30" s="38"/>
    </row>
    <row r="31" spans="1:161" s="5" customFormat="1" ht="38.25" customHeight="1">
      <c r="A31" s="33" t="s">
        <v>28</v>
      </c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5"/>
      <c r="V31" s="62" t="s">
        <v>42</v>
      </c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4"/>
      <c r="AQ31" s="62" t="str">
        <f>V31</f>
        <v>ООО "НорильскВтормет"</v>
      </c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4"/>
      <c r="BK31" s="22" t="s">
        <v>51</v>
      </c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74">
        <v>0</v>
      </c>
      <c r="CD31" s="75"/>
      <c r="CE31" s="75"/>
      <c r="CF31" s="75"/>
      <c r="CG31" s="75"/>
      <c r="CH31" s="75"/>
      <c r="CI31" s="75"/>
      <c r="CJ31" s="75"/>
      <c r="CK31" s="75"/>
      <c r="CL31" s="75"/>
      <c r="CM31" s="75"/>
      <c r="CN31" s="75"/>
      <c r="CO31" s="75"/>
      <c r="CP31" s="75"/>
      <c r="CQ31" s="75"/>
      <c r="CR31" s="75"/>
      <c r="CS31" s="75"/>
      <c r="CT31" s="75"/>
      <c r="CU31" s="75"/>
      <c r="CV31" s="75"/>
      <c r="CW31" s="75"/>
      <c r="CX31" s="75"/>
      <c r="CY31" s="75"/>
      <c r="CZ31" s="75"/>
      <c r="DA31" s="76"/>
      <c r="DB31" s="33">
        <v>0</v>
      </c>
      <c r="DC31" s="34"/>
      <c r="DD31" s="34"/>
      <c r="DE31" s="34"/>
      <c r="DF31" s="34"/>
      <c r="DG31" s="34"/>
      <c r="DH31" s="34"/>
      <c r="DI31" s="34"/>
      <c r="DJ31" s="34"/>
      <c r="DK31" s="34"/>
      <c r="DL31" s="34"/>
      <c r="DM31" s="34"/>
      <c r="DN31" s="34"/>
      <c r="DO31" s="34"/>
      <c r="DP31" s="34"/>
      <c r="DQ31" s="34"/>
      <c r="DR31" s="34"/>
      <c r="DS31" s="34"/>
      <c r="DT31" s="34"/>
      <c r="DU31" s="34"/>
      <c r="DV31" s="34"/>
      <c r="DW31" s="34"/>
      <c r="DX31" s="34"/>
      <c r="DY31" s="34"/>
      <c r="DZ31" s="34"/>
      <c r="EA31" s="34"/>
      <c r="EB31" s="34"/>
      <c r="EC31" s="35"/>
      <c r="ED31" s="36"/>
      <c r="EE31" s="37"/>
      <c r="EF31" s="37"/>
      <c r="EG31" s="37"/>
      <c r="EH31" s="37"/>
      <c r="EI31" s="37"/>
      <c r="EJ31" s="37"/>
      <c r="EK31" s="37"/>
      <c r="EL31" s="37"/>
      <c r="EM31" s="37"/>
      <c r="EN31" s="37"/>
      <c r="EO31" s="37"/>
      <c r="EP31" s="37"/>
      <c r="EQ31" s="37"/>
      <c r="ER31" s="37"/>
      <c r="ES31" s="37"/>
      <c r="ET31" s="37"/>
      <c r="EU31" s="37"/>
      <c r="EV31" s="37"/>
      <c r="EW31" s="37"/>
      <c r="EX31" s="37"/>
      <c r="EY31" s="37"/>
      <c r="EZ31" s="37"/>
      <c r="FA31" s="37"/>
      <c r="FB31" s="37"/>
      <c r="FC31" s="37"/>
      <c r="FD31" s="37"/>
      <c r="FE31" s="38"/>
    </row>
    <row r="32" spans="1:161" s="5" customFormat="1" ht="38.25" customHeight="1">
      <c r="A32" s="33" t="s">
        <v>52</v>
      </c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5"/>
      <c r="V32" s="62" t="s">
        <v>39</v>
      </c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4"/>
      <c r="AQ32" s="62" t="str">
        <f t="shared" si="0"/>
        <v>АО "НТЭК" Котельная аэропорта Алыкель</v>
      </c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4"/>
      <c r="BK32" s="22" t="s">
        <v>48</v>
      </c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33">
        <v>0.025</v>
      </c>
      <c r="CD32" s="34"/>
      <c r="CE32" s="34"/>
      <c r="CF32" s="34"/>
      <c r="CG32" s="34"/>
      <c r="CH32" s="34"/>
      <c r="CI32" s="34"/>
      <c r="CJ32" s="34"/>
      <c r="CK32" s="34"/>
      <c r="CL32" s="34"/>
      <c r="CM32" s="34"/>
      <c r="CN32" s="34"/>
      <c r="CO32" s="34"/>
      <c r="CP32" s="34"/>
      <c r="CQ32" s="34"/>
      <c r="CR32" s="34"/>
      <c r="CS32" s="34"/>
      <c r="CT32" s="34"/>
      <c r="CU32" s="34"/>
      <c r="CV32" s="34"/>
      <c r="CW32" s="34"/>
      <c r="CX32" s="34"/>
      <c r="CY32" s="34"/>
      <c r="CZ32" s="34"/>
      <c r="DA32" s="35"/>
      <c r="DB32" s="33">
        <v>0.019</v>
      </c>
      <c r="DC32" s="34"/>
      <c r="DD32" s="34"/>
      <c r="DE32" s="34"/>
      <c r="DF32" s="34"/>
      <c r="DG32" s="34"/>
      <c r="DH32" s="34"/>
      <c r="DI32" s="34"/>
      <c r="DJ32" s="34"/>
      <c r="DK32" s="34"/>
      <c r="DL32" s="34"/>
      <c r="DM32" s="34"/>
      <c r="DN32" s="34"/>
      <c r="DO32" s="34"/>
      <c r="DP32" s="34"/>
      <c r="DQ32" s="34"/>
      <c r="DR32" s="34"/>
      <c r="DS32" s="34"/>
      <c r="DT32" s="34"/>
      <c r="DU32" s="34"/>
      <c r="DV32" s="34"/>
      <c r="DW32" s="34"/>
      <c r="DX32" s="34"/>
      <c r="DY32" s="34"/>
      <c r="DZ32" s="34"/>
      <c r="EA32" s="34"/>
      <c r="EB32" s="34"/>
      <c r="EC32" s="35"/>
      <c r="ED32" s="17">
        <v>0.725</v>
      </c>
      <c r="EE32" s="17"/>
      <c r="EF32" s="17"/>
      <c r="EG32" s="17"/>
      <c r="EH32" s="17"/>
      <c r="EI32" s="17"/>
      <c r="EJ32" s="17"/>
      <c r="EK32" s="17"/>
      <c r="EL32" s="17"/>
      <c r="EM32" s="17"/>
      <c r="EN32" s="17"/>
      <c r="EO32" s="17"/>
      <c r="EP32" s="17"/>
      <c r="EQ32" s="17"/>
      <c r="ER32" s="17"/>
      <c r="ES32" s="17"/>
      <c r="ET32" s="17"/>
      <c r="EU32" s="17"/>
      <c r="EV32" s="17"/>
      <c r="EW32" s="17"/>
      <c r="EX32" s="17"/>
      <c r="EY32" s="17"/>
      <c r="EZ32" s="17"/>
      <c r="FA32" s="17"/>
      <c r="FB32" s="17"/>
      <c r="FC32" s="17"/>
      <c r="FD32" s="17"/>
      <c r="FE32" s="17"/>
    </row>
    <row r="33" spans="1:161" s="15" customFormat="1" ht="16.5" customHeight="1">
      <c r="A33" s="33" t="s">
        <v>6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5"/>
      <c r="V33" s="65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7"/>
      <c r="AQ33" s="68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69"/>
      <c r="BD33" s="69"/>
      <c r="BE33" s="69"/>
      <c r="BF33" s="69"/>
      <c r="BG33" s="69"/>
      <c r="BH33" s="69"/>
      <c r="BI33" s="69"/>
      <c r="BJ33" s="70"/>
      <c r="BK33" s="71"/>
      <c r="BL33" s="72"/>
      <c r="BM33" s="72"/>
      <c r="BN33" s="72"/>
      <c r="BO33" s="72"/>
      <c r="BP33" s="72"/>
      <c r="BQ33" s="72"/>
      <c r="BR33" s="72"/>
      <c r="BS33" s="72"/>
      <c r="BT33" s="72"/>
      <c r="BU33" s="72"/>
      <c r="BV33" s="72"/>
      <c r="BW33" s="72"/>
      <c r="BX33" s="72"/>
      <c r="BY33" s="72"/>
      <c r="BZ33" s="72"/>
      <c r="CA33" s="72"/>
      <c r="CB33" s="73"/>
      <c r="CC33" s="17">
        <f>SUM(CC14:DA32)</f>
        <v>546.1899999999999</v>
      </c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>
        <f>SUM(DB14:EC32)</f>
        <v>518.66</v>
      </c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>
        <f>SUM(ED14:FE32)</f>
        <v>633.487</v>
      </c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17"/>
      <c r="ER33" s="17"/>
      <c r="ES33" s="17"/>
      <c r="ET33" s="17"/>
      <c r="EU33" s="17"/>
      <c r="EV33" s="17"/>
      <c r="EW33" s="17"/>
      <c r="EX33" s="17"/>
      <c r="EY33" s="17"/>
      <c r="EZ33" s="17"/>
      <c r="FA33" s="17"/>
      <c r="FB33" s="17"/>
      <c r="FC33" s="17"/>
      <c r="FD33" s="17"/>
      <c r="FE33" s="17"/>
    </row>
  </sheetData>
  <sheetProtection/>
  <mergeCells count="151">
    <mergeCell ref="A4:FE4"/>
    <mergeCell ref="CI5:EO5"/>
    <mergeCell ref="CI6:EO6"/>
    <mergeCell ref="BR7:CI7"/>
    <mergeCell ref="CJ7:CM7"/>
    <mergeCell ref="CN7:CQ7"/>
    <mergeCell ref="BR8:CI8"/>
    <mergeCell ref="A9:R9"/>
    <mergeCell ref="A10:R10"/>
    <mergeCell ref="A12:U12"/>
    <mergeCell ref="V12:AP12"/>
    <mergeCell ref="AQ12:BJ12"/>
    <mergeCell ref="BK12:CB12"/>
    <mergeCell ref="CC12:DA12"/>
    <mergeCell ref="DB12:EC12"/>
    <mergeCell ref="ED12:FE12"/>
    <mergeCell ref="A13:U13"/>
    <mergeCell ref="V13:AP13"/>
    <mergeCell ref="AQ13:BJ13"/>
    <mergeCell ref="BK13:CB13"/>
    <mergeCell ref="CC13:DA13"/>
    <mergeCell ref="DB13:EC13"/>
    <mergeCell ref="ED13:FE13"/>
    <mergeCell ref="A14:U14"/>
    <mergeCell ref="V14:AP14"/>
    <mergeCell ref="AQ14:BJ14"/>
    <mergeCell ref="BK14:CB14"/>
    <mergeCell ref="CC14:DA14"/>
    <mergeCell ref="DB14:EC14"/>
    <mergeCell ref="ED14:FE14"/>
    <mergeCell ref="A15:U15"/>
    <mergeCell ref="V15:AP15"/>
    <mergeCell ref="AQ15:BJ15"/>
    <mergeCell ref="BK15:CB15"/>
    <mergeCell ref="CC15:DA15"/>
    <mergeCell ref="DB15:EC15"/>
    <mergeCell ref="ED15:FE19"/>
    <mergeCell ref="A16:U16"/>
    <mergeCell ref="V16:AP16"/>
    <mergeCell ref="AQ16:BJ16"/>
    <mergeCell ref="BK16:CB16"/>
    <mergeCell ref="CC16:DA16"/>
    <mergeCell ref="DB16:EC16"/>
    <mergeCell ref="A17:U17"/>
    <mergeCell ref="V17:AP17"/>
    <mergeCell ref="AQ17:BJ17"/>
    <mergeCell ref="BK17:CB17"/>
    <mergeCell ref="CC17:DA17"/>
    <mergeCell ref="DB17:EC17"/>
    <mergeCell ref="A18:U18"/>
    <mergeCell ref="V18:AP18"/>
    <mergeCell ref="AQ18:BJ18"/>
    <mergeCell ref="BK18:CB18"/>
    <mergeCell ref="CC18:DA18"/>
    <mergeCell ref="DB18:EC18"/>
    <mergeCell ref="A19:U19"/>
    <mergeCell ref="V19:AP19"/>
    <mergeCell ref="AQ19:BJ19"/>
    <mergeCell ref="BK19:CB19"/>
    <mergeCell ref="CC19:DA19"/>
    <mergeCell ref="DB19:EC19"/>
    <mergeCell ref="A20:U20"/>
    <mergeCell ref="V20:AP20"/>
    <mergeCell ref="AQ20:BJ20"/>
    <mergeCell ref="BK20:CB20"/>
    <mergeCell ref="CC20:DA20"/>
    <mergeCell ref="DB20:EC20"/>
    <mergeCell ref="ED20:FE22"/>
    <mergeCell ref="A21:U21"/>
    <mergeCell ref="V21:AP21"/>
    <mergeCell ref="AQ21:BJ21"/>
    <mergeCell ref="BK21:CB21"/>
    <mergeCell ref="CC21:DA21"/>
    <mergeCell ref="DB21:EC21"/>
    <mergeCell ref="A22:U22"/>
    <mergeCell ref="V22:AP22"/>
    <mergeCell ref="AQ22:BJ22"/>
    <mergeCell ref="BK22:CB22"/>
    <mergeCell ref="CC22:DA22"/>
    <mergeCell ref="DB22:EC22"/>
    <mergeCell ref="A23:U23"/>
    <mergeCell ref="V23:AP23"/>
    <mergeCell ref="AQ23:BJ23"/>
    <mergeCell ref="BK23:CB23"/>
    <mergeCell ref="CC23:DA23"/>
    <mergeCell ref="DB23:EC23"/>
    <mergeCell ref="BK25:CB25"/>
    <mergeCell ref="CC25:DA25"/>
    <mergeCell ref="DB25:EC25"/>
    <mergeCell ref="ED23:FE24"/>
    <mergeCell ref="A24:U24"/>
    <mergeCell ref="V24:AP24"/>
    <mergeCell ref="AQ24:BJ24"/>
    <mergeCell ref="BK24:CB24"/>
    <mergeCell ref="CC24:DA24"/>
    <mergeCell ref="DB24:EC24"/>
    <mergeCell ref="ED25:FE26"/>
    <mergeCell ref="A26:U26"/>
    <mergeCell ref="V26:AP26"/>
    <mergeCell ref="AQ26:BJ26"/>
    <mergeCell ref="BK26:CB26"/>
    <mergeCell ref="CC26:DA26"/>
    <mergeCell ref="DB26:EC26"/>
    <mergeCell ref="A25:U25"/>
    <mergeCell ref="V25:AP25"/>
    <mergeCell ref="AQ25:BJ25"/>
    <mergeCell ref="A27:U27"/>
    <mergeCell ref="V27:AP27"/>
    <mergeCell ref="AQ27:BJ27"/>
    <mergeCell ref="BK27:CB27"/>
    <mergeCell ref="CC27:DA27"/>
    <mergeCell ref="DB27:EC27"/>
    <mergeCell ref="ED27:FE31"/>
    <mergeCell ref="A28:U28"/>
    <mergeCell ref="V28:AP28"/>
    <mergeCell ref="AQ28:BJ28"/>
    <mergeCell ref="BK28:CB28"/>
    <mergeCell ref="CC28:DA28"/>
    <mergeCell ref="DB28:EC28"/>
    <mergeCell ref="A29:U29"/>
    <mergeCell ref="V29:AP29"/>
    <mergeCell ref="AQ29:BJ29"/>
    <mergeCell ref="BK29:CB29"/>
    <mergeCell ref="CC29:DA29"/>
    <mergeCell ref="DB29:EC29"/>
    <mergeCell ref="A30:U30"/>
    <mergeCell ref="V30:AP30"/>
    <mergeCell ref="AQ30:BJ30"/>
    <mergeCell ref="BK30:CB30"/>
    <mergeCell ref="CC30:DA30"/>
    <mergeCell ref="DB30:EC30"/>
    <mergeCell ref="AQ32:BJ32"/>
    <mergeCell ref="BK32:CB32"/>
    <mergeCell ref="CC32:DA32"/>
    <mergeCell ref="DB32:EC32"/>
    <mergeCell ref="A31:U31"/>
    <mergeCell ref="V31:AP31"/>
    <mergeCell ref="AQ31:BJ31"/>
    <mergeCell ref="BK31:CB31"/>
    <mergeCell ref="CC31:DA31"/>
    <mergeCell ref="DB31:EC31"/>
    <mergeCell ref="ED32:FE32"/>
    <mergeCell ref="A33:U33"/>
    <mergeCell ref="V33:AP33"/>
    <mergeCell ref="AQ33:BJ33"/>
    <mergeCell ref="BK33:CB33"/>
    <mergeCell ref="CC33:DA33"/>
    <mergeCell ref="DB33:EC33"/>
    <mergeCell ref="ED33:FE33"/>
    <mergeCell ref="A32:U32"/>
    <mergeCell ref="V32:AP32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5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FE33"/>
  <sheetViews>
    <sheetView view="pageBreakPreview" zoomScale="90" zoomScaleSheetLayoutView="90" zoomScalePageLayoutView="0" workbookViewId="0" topLeftCell="A10">
      <selection activeCell="CC14" sqref="CC14:DA14"/>
    </sheetView>
  </sheetViews>
  <sheetFormatPr defaultColWidth="0.875" defaultRowHeight="12.75"/>
  <cols>
    <col min="1" max="19" width="0.875" style="1" customWidth="1"/>
    <col min="20" max="20" width="3.00390625" style="1" customWidth="1"/>
    <col min="21" max="40" width="0.875" style="1" customWidth="1"/>
    <col min="41" max="41" width="3.25390625" style="1" customWidth="1"/>
    <col min="42" max="61" width="0.875" style="1" customWidth="1"/>
    <col min="62" max="62" width="3.875" style="1" customWidth="1"/>
    <col min="63" max="79" width="0.875" style="1" customWidth="1"/>
    <col min="80" max="80" width="8.25390625" style="1" customWidth="1"/>
    <col min="81" max="16384" width="0.875" style="1" customWidth="1"/>
  </cols>
  <sheetData>
    <row r="1" spans="1:161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FE1" s="7" t="s">
        <v>5</v>
      </c>
    </row>
    <row r="2" spans="1:49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49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1:161" s="4" customFormat="1" ht="15.75">
      <c r="A4" s="45" t="s">
        <v>1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5"/>
      <c r="CN4" s="45"/>
      <c r="CO4" s="45"/>
      <c r="CP4" s="45"/>
      <c r="CQ4" s="45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  <c r="DC4" s="45"/>
      <c r="DD4" s="45"/>
      <c r="DE4" s="45"/>
      <c r="DF4" s="45"/>
      <c r="DG4" s="45"/>
      <c r="DH4" s="45"/>
      <c r="DI4" s="45"/>
      <c r="DJ4" s="45"/>
      <c r="DK4" s="45"/>
      <c r="DL4" s="45"/>
      <c r="DM4" s="45"/>
      <c r="DN4" s="45"/>
      <c r="DO4" s="45"/>
      <c r="DP4" s="45"/>
      <c r="DQ4" s="45"/>
      <c r="DR4" s="45"/>
      <c r="DS4" s="45"/>
      <c r="DT4" s="45"/>
      <c r="DU4" s="45"/>
      <c r="DV4" s="45"/>
      <c r="DW4" s="45"/>
      <c r="DX4" s="45"/>
      <c r="DY4" s="45"/>
      <c r="DZ4" s="45"/>
      <c r="EA4" s="45"/>
      <c r="EB4" s="45"/>
      <c r="EC4" s="45"/>
      <c r="ED4" s="45"/>
      <c r="EE4" s="45"/>
      <c r="EF4" s="45"/>
      <c r="EG4" s="45"/>
      <c r="EH4" s="45"/>
      <c r="EI4" s="45"/>
      <c r="EJ4" s="45"/>
      <c r="EK4" s="45"/>
      <c r="EL4" s="45"/>
      <c r="EM4" s="45"/>
      <c r="EN4" s="45"/>
      <c r="EO4" s="45"/>
      <c r="EP4" s="45"/>
      <c r="EQ4" s="45"/>
      <c r="ER4" s="45"/>
      <c r="ES4" s="45"/>
      <c r="ET4" s="45"/>
      <c r="EU4" s="45"/>
      <c r="EV4" s="45"/>
      <c r="EW4" s="45"/>
      <c r="EX4" s="45"/>
      <c r="EY4" s="45"/>
      <c r="EZ4" s="45"/>
      <c r="FA4" s="45"/>
      <c r="FB4" s="45"/>
      <c r="FC4" s="45"/>
      <c r="FD4" s="45"/>
      <c r="FE4" s="45"/>
    </row>
    <row r="5" spans="86:145" s="8" customFormat="1" ht="15.75">
      <c r="CH5" s="11" t="s">
        <v>14</v>
      </c>
      <c r="CI5" s="46" t="s">
        <v>15</v>
      </c>
      <c r="CJ5" s="46"/>
      <c r="CK5" s="46"/>
      <c r="CL5" s="46"/>
      <c r="CM5" s="46"/>
      <c r="CN5" s="46"/>
      <c r="CO5" s="46"/>
      <c r="CP5" s="46"/>
      <c r="CQ5" s="46"/>
      <c r="CR5" s="46"/>
      <c r="CS5" s="46"/>
      <c r="CT5" s="46"/>
      <c r="CU5" s="46"/>
      <c r="CV5" s="46"/>
      <c r="CW5" s="46"/>
      <c r="CX5" s="46"/>
      <c r="CY5" s="46"/>
      <c r="CZ5" s="46"/>
      <c r="DA5" s="46"/>
      <c r="DB5" s="46"/>
      <c r="DC5" s="46"/>
      <c r="DD5" s="46"/>
      <c r="DE5" s="46"/>
      <c r="DF5" s="46"/>
      <c r="DG5" s="46"/>
      <c r="DH5" s="46"/>
      <c r="DI5" s="46"/>
      <c r="DJ5" s="46"/>
      <c r="DK5" s="46"/>
      <c r="DL5" s="46"/>
      <c r="DM5" s="46"/>
      <c r="DN5" s="46"/>
      <c r="DO5" s="46"/>
      <c r="DP5" s="46"/>
      <c r="DQ5" s="46"/>
      <c r="DR5" s="46"/>
      <c r="DS5" s="46"/>
      <c r="DT5" s="46"/>
      <c r="DU5" s="46"/>
      <c r="DV5" s="46"/>
      <c r="DW5" s="46"/>
      <c r="DX5" s="46"/>
      <c r="DY5" s="46"/>
      <c r="DZ5" s="46"/>
      <c r="EA5" s="46"/>
      <c r="EB5" s="46"/>
      <c r="EC5" s="46"/>
      <c r="ED5" s="46"/>
      <c r="EE5" s="46"/>
      <c r="EF5" s="46"/>
      <c r="EG5" s="46"/>
      <c r="EH5" s="46"/>
      <c r="EI5" s="46"/>
      <c r="EJ5" s="46"/>
      <c r="EK5" s="46"/>
      <c r="EL5" s="46"/>
      <c r="EM5" s="46"/>
      <c r="EN5" s="46"/>
      <c r="EO5" s="46"/>
    </row>
    <row r="6" spans="17:145" s="9" customFormat="1" ht="11.25" customHeight="1"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CI6" s="51" t="s">
        <v>0</v>
      </c>
      <c r="CJ6" s="51"/>
      <c r="CK6" s="51"/>
      <c r="CL6" s="51"/>
      <c r="CM6" s="51"/>
      <c r="CN6" s="51"/>
      <c r="CO6" s="51"/>
      <c r="CP6" s="51"/>
      <c r="CQ6" s="51"/>
      <c r="CR6" s="51"/>
      <c r="CS6" s="51"/>
      <c r="CT6" s="51"/>
      <c r="CU6" s="51"/>
      <c r="CV6" s="51"/>
      <c r="CW6" s="51"/>
      <c r="CX6" s="51"/>
      <c r="CY6" s="51"/>
      <c r="CZ6" s="51"/>
      <c r="DA6" s="51"/>
      <c r="DB6" s="51"/>
      <c r="DC6" s="51"/>
      <c r="DD6" s="51"/>
      <c r="DE6" s="51"/>
      <c r="DF6" s="51"/>
      <c r="DG6" s="51"/>
      <c r="DH6" s="51"/>
      <c r="DI6" s="51"/>
      <c r="DJ6" s="51"/>
      <c r="DK6" s="51"/>
      <c r="DL6" s="51"/>
      <c r="DM6" s="51"/>
      <c r="DN6" s="51"/>
      <c r="DO6" s="51"/>
      <c r="DP6" s="51"/>
      <c r="DQ6" s="51"/>
      <c r="DR6" s="51"/>
      <c r="DS6" s="51"/>
      <c r="DT6" s="51"/>
      <c r="DU6" s="51"/>
      <c r="DV6" s="51"/>
      <c r="DW6" s="51"/>
      <c r="DX6" s="51"/>
      <c r="DY6" s="51"/>
      <c r="DZ6" s="51"/>
      <c r="EA6" s="51"/>
      <c r="EB6" s="51"/>
      <c r="EC6" s="51"/>
      <c r="ED6" s="51"/>
      <c r="EE6" s="51"/>
      <c r="EF6" s="51"/>
      <c r="EG6" s="51"/>
      <c r="EH6" s="51"/>
      <c r="EI6" s="51"/>
      <c r="EJ6" s="51"/>
      <c r="EK6" s="51"/>
      <c r="EL6" s="51"/>
      <c r="EM6" s="51"/>
      <c r="EN6" s="51"/>
      <c r="EO6" s="51"/>
    </row>
    <row r="7" spans="69:102" s="8" customFormat="1" ht="15" customHeight="1">
      <c r="BQ7" s="11" t="s">
        <v>16</v>
      </c>
      <c r="BR7" s="48" t="s">
        <v>55</v>
      </c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9">
        <v>20</v>
      </c>
      <c r="CK7" s="49"/>
      <c r="CL7" s="49"/>
      <c r="CM7" s="49"/>
      <c r="CN7" s="50" t="s">
        <v>18</v>
      </c>
      <c r="CO7" s="50"/>
      <c r="CP7" s="50"/>
      <c r="CQ7" s="50"/>
      <c r="CR7" s="12" t="s">
        <v>3</v>
      </c>
      <c r="CV7" s="12"/>
      <c r="CW7" s="12"/>
      <c r="CX7" s="12"/>
    </row>
    <row r="8" spans="70:87" s="14" customFormat="1" ht="11.25">
      <c r="BR8" s="51" t="s">
        <v>2</v>
      </c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</row>
    <row r="9" spans="1:18" ht="15">
      <c r="A9" s="52" t="s">
        <v>19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</row>
    <row r="10" spans="1:18" s="13" customFormat="1" ht="11.25">
      <c r="A10" s="42" t="s">
        <v>4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</row>
    <row r="11" s="13" customFormat="1" ht="11.25"/>
    <row r="12" spans="1:161" s="16" customFormat="1" ht="47.25" customHeight="1">
      <c r="A12" s="53" t="s">
        <v>7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5"/>
      <c r="V12" s="53" t="s">
        <v>8</v>
      </c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5"/>
      <c r="AQ12" s="53" t="s">
        <v>9</v>
      </c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5"/>
      <c r="BK12" s="53" t="s">
        <v>10</v>
      </c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5"/>
      <c r="CC12" s="53" t="s">
        <v>11</v>
      </c>
      <c r="CD12" s="54"/>
      <c r="CE12" s="54"/>
      <c r="CF12" s="54"/>
      <c r="CG12" s="54"/>
      <c r="CH12" s="54"/>
      <c r="CI12" s="54"/>
      <c r="CJ12" s="54"/>
      <c r="CK12" s="54"/>
      <c r="CL12" s="54"/>
      <c r="CM12" s="54"/>
      <c r="CN12" s="54"/>
      <c r="CO12" s="54"/>
      <c r="CP12" s="54"/>
      <c r="CQ12" s="54"/>
      <c r="CR12" s="54"/>
      <c r="CS12" s="54"/>
      <c r="CT12" s="54"/>
      <c r="CU12" s="54"/>
      <c r="CV12" s="54"/>
      <c r="CW12" s="54"/>
      <c r="CX12" s="54"/>
      <c r="CY12" s="54"/>
      <c r="CZ12" s="54"/>
      <c r="DA12" s="55"/>
      <c r="DB12" s="53" t="s">
        <v>12</v>
      </c>
      <c r="DC12" s="54"/>
      <c r="DD12" s="54"/>
      <c r="DE12" s="54"/>
      <c r="DF12" s="54"/>
      <c r="DG12" s="54"/>
      <c r="DH12" s="54"/>
      <c r="DI12" s="54"/>
      <c r="DJ12" s="54"/>
      <c r="DK12" s="54"/>
      <c r="DL12" s="54"/>
      <c r="DM12" s="54"/>
      <c r="DN12" s="54"/>
      <c r="DO12" s="54"/>
      <c r="DP12" s="54"/>
      <c r="DQ12" s="54"/>
      <c r="DR12" s="54"/>
      <c r="DS12" s="54"/>
      <c r="DT12" s="54"/>
      <c r="DU12" s="54"/>
      <c r="DV12" s="54"/>
      <c r="DW12" s="54"/>
      <c r="DX12" s="54"/>
      <c r="DY12" s="54"/>
      <c r="DZ12" s="54"/>
      <c r="EA12" s="54"/>
      <c r="EB12" s="54"/>
      <c r="EC12" s="55"/>
      <c r="ED12" s="53" t="s">
        <v>13</v>
      </c>
      <c r="EE12" s="54"/>
      <c r="EF12" s="54"/>
      <c r="EG12" s="54"/>
      <c r="EH12" s="54"/>
      <c r="EI12" s="54"/>
      <c r="EJ12" s="54"/>
      <c r="EK12" s="54"/>
      <c r="EL12" s="54"/>
      <c r="EM12" s="54"/>
      <c r="EN12" s="54"/>
      <c r="EO12" s="54"/>
      <c r="EP12" s="54"/>
      <c r="EQ12" s="54"/>
      <c r="ER12" s="54"/>
      <c r="ES12" s="54"/>
      <c r="ET12" s="54"/>
      <c r="EU12" s="54"/>
      <c r="EV12" s="54"/>
      <c r="EW12" s="54"/>
      <c r="EX12" s="54"/>
      <c r="EY12" s="54"/>
      <c r="EZ12" s="54"/>
      <c r="FA12" s="54"/>
      <c r="FB12" s="54"/>
      <c r="FC12" s="54"/>
      <c r="FD12" s="54"/>
      <c r="FE12" s="55"/>
    </row>
    <row r="13" spans="1:161" s="5" customFormat="1" ht="12">
      <c r="A13" s="56">
        <v>1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8"/>
      <c r="V13" s="56">
        <v>2</v>
      </c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8"/>
      <c r="AQ13" s="56">
        <v>3</v>
      </c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8"/>
      <c r="BK13" s="56">
        <v>4</v>
      </c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  <c r="CA13" s="57"/>
      <c r="CB13" s="58"/>
      <c r="CC13" s="56">
        <v>5</v>
      </c>
      <c r="CD13" s="57"/>
      <c r="CE13" s="57"/>
      <c r="CF13" s="57"/>
      <c r="CG13" s="57"/>
      <c r="CH13" s="57"/>
      <c r="CI13" s="57"/>
      <c r="CJ13" s="57"/>
      <c r="CK13" s="57"/>
      <c r="CL13" s="57"/>
      <c r="CM13" s="57"/>
      <c r="CN13" s="57"/>
      <c r="CO13" s="57"/>
      <c r="CP13" s="57"/>
      <c r="CQ13" s="57"/>
      <c r="CR13" s="57"/>
      <c r="CS13" s="57"/>
      <c r="CT13" s="57"/>
      <c r="CU13" s="57"/>
      <c r="CV13" s="57"/>
      <c r="CW13" s="57"/>
      <c r="CX13" s="57"/>
      <c r="CY13" s="57"/>
      <c r="CZ13" s="57"/>
      <c r="DA13" s="58"/>
      <c r="DB13" s="56">
        <v>6</v>
      </c>
      <c r="DC13" s="57"/>
      <c r="DD13" s="57"/>
      <c r="DE13" s="57"/>
      <c r="DF13" s="57"/>
      <c r="DG13" s="57"/>
      <c r="DH13" s="57"/>
      <c r="DI13" s="57"/>
      <c r="DJ13" s="57"/>
      <c r="DK13" s="57"/>
      <c r="DL13" s="57"/>
      <c r="DM13" s="57"/>
      <c r="DN13" s="57"/>
      <c r="DO13" s="57"/>
      <c r="DP13" s="57"/>
      <c r="DQ13" s="57"/>
      <c r="DR13" s="57"/>
      <c r="DS13" s="57"/>
      <c r="DT13" s="57"/>
      <c r="DU13" s="57"/>
      <c r="DV13" s="57"/>
      <c r="DW13" s="57"/>
      <c r="DX13" s="57"/>
      <c r="DY13" s="57"/>
      <c r="DZ13" s="57"/>
      <c r="EA13" s="57"/>
      <c r="EB13" s="57"/>
      <c r="EC13" s="58"/>
      <c r="ED13" s="56">
        <v>7</v>
      </c>
      <c r="EE13" s="57"/>
      <c r="EF13" s="57"/>
      <c r="EG13" s="57"/>
      <c r="EH13" s="57"/>
      <c r="EI13" s="57"/>
      <c r="EJ13" s="57"/>
      <c r="EK13" s="57"/>
      <c r="EL13" s="57"/>
      <c r="EM13" s="57"/>
      <c r="EN13" s="57"/>
      <c r="EO13" s="57"/>
      <c r="EP13" s="57"/>
      <c r="EQ13" s="57"/>
      <c r="ER13" s="57"/>
      <c r="ES13" s="57"/>
      <c r="ET13" s="57"/>
      <c r="EU13" s="57"/>
      <c r="EV13" s="57"/>
      <c r="EW13" s="57"/>
      <c r="EX13" s="57"/>
      <c r="EY13" s="57"/>
      <c r="EZ13" s="57"/>
      <c r="FA13" s="57"/>
      <c r="FB13" s="57"/>
      <c r="FC13" s="57"/>
      <c r="FD13" s="57"/>
      <c r="FE13" s="58"/>
    </row>
    <row r="14" spans="1:161" s="5" customFormat="1" ht="38.25" customHeight="1">
      <c r="A14" s="33" t="s">
        <v>20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5"/>
      <c r="V14" s="59" t="s">
        <v>21</v>
      </c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1"/>
      <c r="AQ14" s="62" t="str">
        <f>V14</f>
        <v>АО "НТЭК" ТЭЦ - 1</v>
      </c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4"/>
      <c r="BK14" s="22" t="s">
        <v>45</v>
      </c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33">
        <v>50.678</v>
      </c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5"/>
      <c r="DB14" s="33">
        <v>34.504</v>
      </c>
      <c r="DC14" s="34"/>
      <c r="DD14" s="34"/>
      <c r="DE14" s="34"/>
      <c r="DF14" s="34"/>
      <c r="DG14" s="34"/>
      <c r="DH14" s="34"/>
      <c r="DI14" s="34"/>
      <c r="DJ14" s="34"/>
      <c r="DK14" s="34"/>
      <c r="DL14" s="34"/>
      <c r="DM14" s="34"/>
      <c r="DN14" s="34"/>
      <c r="DO14" s="34"/>
      <c r="DP14" s="34"/>
      <c r="DQ14" s="34"/>
      <c r="DR14" s="34"/>
      <c r="DS14" s="34"/>
      <c r="DT14" s="34"/>
      <c r="DU14" s="34"/>
      <c r="DV14" s="34"/>
      <c r="DW14" s="34"/>
      <c r="DX14" s="34"/>
      <c r="DY14" s="34"/>
      <c r="DZ14" s="34"/>
      <c r="EA14" s="34"/>
      <c r="EB14" s="34"/>
      <c r="EC14" s="35"/>
      <c r="ED14" s="33">
        <v>152.24</v>
      </c>
      <c r="EE14" s="34"/>
      <c r="EF14" s="34"/>
      <c r="EG14" s="34"/>
      <c r="EH14" s="34"/>
      <c r="EI14" s="34"/>
      <c r="EJ14" s="34"/>
      <c r="EK14" s="34"/>
      <c r="EL14" s="34"/>
      <c r="EM14" s="34"/>
      <c r="EN14" s="34"/>
      <c r="EO14" s="34"/>
      <c r="EP14" s="34"/>
      <c r="EQ14" s="34"/>
      <c r="ER14" s="34"/>
      <c r="ES14" s="34"/>
      <c r="ET14" s="34"/>
      <c r="EU14" s="34"/>
      <c r="EV14" s="34"/>
      <c r="EW14" s="34"/>
      <c r="EX14" s="34"/>
      <c r="EY14" s="34"/>
      <c r="EZ14" s="34"/>
      <c r="FA14" s="34"/>
      <c r="FB14" s="34"/>
      <c r="FC14" s="34"/>
      <c r="FD14" s="34"/>
      <c r="FE14" s="35"/>
    </row>
    <row r="15" spans="1:161" s="5" customFormat="1" ht="38.25" customHeight="1">
      <c r="A15" s="33" t="s">
        <v>20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5"/>
      <c r="V15" s="62" t="s">
        <v>32</v>
      </c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4"/>
      <c r="AQ15" s="62" t="str">
        <f aca="true" t="shared" si="0" ref="AQ15:AQ32">V15</f>
        <v>ЗФ ПАО "ГМК "НН" Медный завод, Металлургический цех</v>
      </c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4"/>
      <c r="BK15" s="22" t="s">
        <v>46</v>
      </c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33">
        <v>16.284</v>
      </c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5"/>
      <c r="DB15" s="33">
        <v>9.62</v>
      </c>
      <c r="DC15" s="34"/>
      <c r="DD15" s="34"/>
      <c r="DE15" s="34"/>
      <c r="DF15" s="34"/>
      <c r="DG15" s="34"/>
      <c r="DH15" s="34"/>
      <c r="DI15" s="34"/>
      <c r="DJ15" s="34"/>
      <c r="DK15" s="34"/>
      <c r="DL15" s="34"/>
      <c r="DM15" s="34"/>
      <c r="DN15" s="34"/>
      <c r="DO15" s="34"/>
      <c r="DP15" s="34"/>
      <c r="DQ15" s="34"/>
      <c r="DR15" s="34"/>
      <c r="DS15" s="34"/>
      <c r="DT15" s="34"/>
      <c r="DU15" s="34"/>
      <c r="DV15" s="34"/>
      <c r="DW15" s="34"/>
      <c r="DX15" s="34"/>
      <c r="DY15" s="34"/>
      <c r="DZ15" s="34"/>
      <c r="EA15" s="34"/>
      <c r="EB15" s="34"/>
      <c r="EC15" s="35"/>
      <c r="ED15" s="27">
        <v>74.087</v>
      </c>
      <c r="EE15" s="28"/>
      <c r="EF15" s="28"/>
      <c r="EG15" s="28"/>
      <c r="EH15" s="28"/>
      <c r="EI15" s="28"/>
      <c r="EJ15" s="28"/>
      <c r="EK15" s="28"/>
      <c r="EL15" s="28"/>
      <c r="EM15" s="28"/>
      <c r="EN15" s="28"/>
      <c r="EO15" s="28"/>
      <c r="EP15" s="28"/>
      <c r="EQ15" s="28"/>
      <c r="ER15" s="28"/>
      <c r="ES15" s="28"/>
      <c r="ET15" s="28"/>
      <c r="EU15" s="28"/>
      <c r="EV15" s="28"/>
      <c r="EW15" s="28"/>
      <c r="EX15" s="28"/>
      <c r="EY15" s="28"/>
      <c r="EZ15" s="28"/>
      <c r="FA15" s="28"/>
      <c r="FB15" s="28"/>
      <c r="FC15" s="28"/>
      <c r="FD15" s="28"/>
      <c r="FE15" s="29"/>
    </row>
    <row r="16" spans="1:161" s="5" customFormat="1" ht="38.25" customHeight="1">
      <c r="A16" s="33" t="s">
        <v>20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5"/>
      <c r="V16" s="62" t="s">
        <v>22</v>
      </c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4"/>
      <c r="AQ16" s="62" t="str">
        <f t="shared" si="0"/>
        <v>ООО "НОК" БСМКиЦ Производство цемента</v>
      </c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3"/>
      <c r="BJ16" s="64"/>
      <c r="BK16" s="22" t="s">
        <v>47</v>
      </c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33">
        <v>7.698</v>
      </c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5"/>
      <c r="DB16" s="33">
        <v>9.608</v>
      </c>
      <c r="DC16" s="34"/>
      <c r="DD16" s="34"/>
      <c r="DE16" s="34"/>
      <c r="DF16" s="34"/>
      <c r="DG16" s="34"/>
      <c r="DH16" s="34"/>
      <c r="DI16" s="34"/>
      <c r="DJ16" s="34"/>
      <c r="DK16" s="34"/>
      <c r="DL16" s="34"/>
      <c r="DM16" s="34"/>
      <c r="DN16" s="34"/>
      <c r="DO16" s="34"/>
      <c r="DP16" s="34"/>
      <c r="DQ16" s="34"/>
      <c r="DR16" s="34"/>
      <c r="DS16" s="34"/>
      <c r="DT16" s="34"/>
      <c r="DU16" s="34"/>
      <c r="DV16" s="34"/>
      <c r="DW16" s="34"/>
      <c r="DX16" s="34"/>
      <c r="DY16" s="34"/>
      <c r="DZ16" s="34"/>
      <c r="EA16" s="34"/>
      <c r="EB16" s="34"/>
      <c r="EC16" s="35"/>
      <c r="ED16" s="77"/>
      <c r="EE16" s="78"/>
      <c r="EF16" s="78"/>
      <c r="EG16" s="78"/>
      <c r="EH16" s="78"/>
      <c r="EI16" s="78"/>
      <c r="EJ16" s="78"/>
      <c r="EK16" s="78"/>
      <c r="EL16" s="78"/>
      <c r="EM16" s="78"/>
      <c r="EN16" s="78"/>
      <c r="EO16" s="78"/>
      <c r="EP16" s="78"/>
      <c r="EQ16" s="78"/>
      <c r="ER16" s="78"/>
      <c r="ES16" s="78"/>
      <c r="ET16" s="78"/>
      <c r="EU16" s="78"/>
      <c r="EV16" s="78"/>
      <c r="EW16" s="78"/>
      <c r="EX16" s="78"/>
      <c r="EY16" s="78"/>
      <c r="EZ16" s="78"/>
      <c r="FA16" s="78"/>
      <c r="FB16" s="78"/>
      <c r="FC16" s="78"/>
      <c r="FD16" s="78"/>
      <c r="FE16" s="79"/>
    </row>
    <row r="17" spans="1:161" s="5" customFormat="1" ht="38.25" customHeight="1">
      <c r="A17" s="33" t="s">
        <v>20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5"/>
      <c r="V17" s="62" t="s">
        <v>23</v>
      </c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4"/>
      <c r="AQ17" s="62" t="str">
        <f t="shared" si="0"/>
        <v>ООО "Медвежий ручей"</v>
      </c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3"/>
      <c r="BJ17" s="64"/>
      <c r="BK17" s="22" t="s">
        <v>48</v>
      </c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33">
        <v>0</v>
      </c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5"/>
      <c r="DB17" s="33">
        <v>0</v>
      </c>
      <c r="DC17" s="34"/>
      <c r="DD17" s="34"/>
      <c r="DE17" s="34"/>
      <c r="DF17" s="34"/>
      <c r="DG17" s="34"/>
      <c r="DH17" s="34"/>
      <c r="DI17" s="34"/>
      <c r="DJ17" s="34"/>
      <c r="DK17" s="34"/>
      <c r="DL17" s="34"/>
      <c r="DM17" s="34"/>
      <c r="DN17" s="34"/>
      <c r="DO17" s="34"/>
      <c r="DP17" s="34"/>
      <c r="DQ17" s="34"/>
      <c r="DR17" s="34"/>
      <c r="DS17" s="34"/>
      <c r="DT17" s="34"/>
      <c r="DU17" s="34"/>
      <c r="DV17" s="34"/>
      <c r="DW17" s="34"/>
      <c r="DX17" s="34"/>
      <c r="DY17" s="34"/>
      <c r="DZ17" s="34"/>
      <c r="EA17" s="34"/>
      <c r="EB17" s="34"/>
      <c r="EC17" s="35"/>
      <c r="ED17" s="77"/>
      <c r="EE17" s="78"/>
      <c r="EF17" s="78"/>
      <c r="EG17" s="78"/>
      <c r="EH17" s="78"/>
      <c r="EI17" s="78"/>
      <c r="EJ17" s="78"/>
      <c r="EK17" s="78"/>
      <c r="EL17" s="78"/>
      <c r="EM17" s="78"/>
      <c r="EN17" s="78"/>
      <c r="EO17" s="78"/>
      <c r="EP17" s="78"/>
      <c r="EQ17" s="78"/>
      <c r="ER17" s="78"/>
      <c r="ES17" s="78"/>
      <c r="ET17" s="78"/>
      <c r="EU17" s="78"/>
      <c r="EV17" s="78"/>
      <c r="EW17" s="78"/>
      <c r="EX17" s="78"/>
      <c r="EY17" s="78"/>
      <c r="EZ17" s="78"/>
      <c r="FA17" s="78"/>
      <c r="FB17" s="78"/>
      <c r="FC17" s="78"/>
      <c r="FD17" s="78"/>
      <c r="FE17" s="79"/>
    </row>
    <row r="18" spans="1:161" s="5" customFormat="1" ht="38.25" customHeight="1">
      <c r="A18" s="33" t="s">
        <v>20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5"/>
      <c r="V18" s="62" t="s">
        <v>24</v>
      </c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4"/>
      <c r="AQ18" s="62" t="str">
        <f t="shared" si="0"/>
        <v>ООО "Илан-Норильск"</v>
      </c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63"/>
      <c r="BE18" s="63"/>
      <c r="BF18" s="63"/>
      <c r="BG18" s="63"/>
      <c r="BH18" s="63"/>
      <c r="BI18" s="63"/>
      <c r="BJ18" s="64"/>
      <c r="BK18" s="22" t="s">
        <v>48</v>
      </c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33">
        <v>0.415</v>
      </c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5"/>
      <c r="DB18" s="33">
        <v>0.425</v>
      </c>
      <c r="DC18" s="34"/>
      <c r="DD18" s="34"/>
      <c r="DE18" s="34"/>
      <c r="DF18" s="34"/>
      <c r="DG18" s="34"/>
      <c r="DH18" s="34"/>
      <c r="DI18" s="34"/>
      <c r="DJ18" s="34"/>
      <c r="DK18" s="34"/>
      <c r="DL18" s="34"/>
      <c r="DM18" s="34"/>
      <c r="DN18" s="34"/>
      <c r="DO18" s="34"/>
      <c r="DP18" s="34"/>
      <c r="DQ18" s="34"/>
      <c r="DR18" s="34"/>
      <c r="DS18" s="34"/>
      <c r="DT18" s="34"/>
      <c r="DU18" s="34"/>
      <c r="DV18" s="34"/>
      <c r="DW18" s="34"/>
      <c r="DX18" s="34"/>
      <c r="DY18" s="34"/>
      <c r="DZ18" s="34"/>
      <c r="EA18" s="34"/>
      <c r="EB18" s="34"/>
      <c r="EC18" s="35"/>
      <c r="ED18" s="77"/>
      <c r="EE18" s="78"/>
      <c r="EF18" s="78"/>
      <c r="EG18" s="78"/>
      <c r="EH18" s="78"/>
      <c r="EI18" s="78"/>
      <c r="EJ18" s="78"/>
      <c r="EK18" s="78"/>
      <c r="EL18" s="78"/>
      <c r="EM18" s="78"/>
      <c r="EN18" s="78"/>
      <c r="EO18" s="78"/>
      <c r="EP18" s="78"/>
      <c r="EQ18" s="78"/>
      <c r="ER18" s="78"/>
      <c r="ES18" s="78"/>
      <c r="ET18" s="78"/>
      <c r="EU18" s="78"/>
      <c r="EV18" s="78"/>
      <c r="EW18" s="78"/>
      <c r="EX18" s="78"/>
      <c r="EY18" s="78"/>
      <c r="EZ18" s="78"/>
      <c r="FA18" s="78"/>
      <c r="FB18" s="78"/>
      <c r="FC18" s="78"/>
      <c r="FD18" s="78"/>
      <c r="FE18" s="79"/>
    </row>
    <row r="19" spans="1:161" s="5" customFormat="1" ht="38.25" customHeight="1">
      <c r="A19" s="33" t="s">
        <v>20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5"/>
      <c r="V19" s="62" t="s">
        <v>25</v>
      </c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4"/>
      <c r="AQ19" s="62" t="str">
        <f t="shared" si="0"/>
        <v>МУП МО г. Норильска "ССпоВПД"</v>
      </c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3"/>
      <c r="BH19" s="63"/>
      <c r="BI19" s="63"/>
      <c r="BJ19" s="64"/>
      <c r="BK19" s="22" t="s">
        <v>49</v>
      </c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33">
        <v>0.005</v>
      </c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/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4"/>
      <c r="DA19" s="35"/>
      <c r="DB19" s="33">
        <v>0.004</v>
      </c>
      <c r="DC19" s="34"/>
      <c r="DD19" s="34"/>
      <c r="DE19" s="34"/>
      <c r="DF19" s="34"/>
      <c r="DG19" s="34"/>
      <c r="DH19" s="34"/>
      <c r="DI19" s="34"/>
      <c r="DJ19" s="34"/>
      <c r="DK19" s="34"/>
      <c r="DL19" s="34"/>
      <c r="DM19" s="34"/>
      <c r="DN19" s="34"/>
      <c r="DO19" s="34"/>
      <c r="DP19" s="34"/>
      <c r="DQ19" s="34"/>
      <c r="DR19" s="34"/>
      <c r="DS19" s="34"/>
      <c r="DT19" s="34"/>
      <c r="DU19" s="34"/>
      <c r="DV19" s="34"/>
      <c r="DW19" s="34"/>
      <c r="DX19" s="34"/>
      <c r="DY19" s="34"/>
      <c r="DZ19" s="34"/>
      <c r="EA19" s="34"/>
      <c r="EB19" s="34"/>
      <c r="EC19" s="35"/>
      <c r="ED19" s="80"/>
      <c r="EE19" s="81"/>
      <c r="EF19" s="81"/>
      <c r="EG19" s="81"/>
      <c r="EH19" s="81"/>
      <c r="EI19" s="81"/>
      <c r="EJ19" s="81"/>
      <c r="EK19" s="81"/>
      <c r="EL19" s="81"/>
      <c r="EM19" s="81"/>
      <c r="EN19" s="81"/>
      <c r="EO19" s="81"/>
      <c r="EP19" s="81"/>
      <c r="EQ19" s="81"/>
      <c r="ER19" s="81"/>
      <c r="ES19" s="81"/>
      <c r="ET19" s="81"/>
      <c r="EU19" s="81"/>
      <c r="EV19" s="81"/>
      <c r="EW19" s="81"/>
      <c r="EX19" s="81"/>
      <c r="EY19" s="81"/>
      <c r="EZ19" s="81"/>
      <c r="FA19" s="81"/>
      <c r="FB19" s="81"/>
      <c r="FC19" s="81"/>
      <c r="FD19" s="81"/>
      <c r="FE19" s="82"/>
    </row>
    <row r="20" spans="1:161" s="5" customFormat="1" ht="38.25" customHeight="1">
      <c r="A20" s="33" t="s">
        <v>26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5"/>
      <c r="V20" s="62" t="s">
        <v>29</v>
      </c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4"/>
      <c r="AQ20" s="62" t="str">
        <f t="shared" si="0"/>
        <v>АО "НТЭК" ТЭЦ - 2</v>
      </c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63"/>
      <c r="BE20" s="63"/>
      <c r="BF20" s="63"/>
      <c r="BG20" s="63"/>
      <c r="BH20" s="63"/>
      <c r="BI20" s="63"/>
      <c r="BJ20" s="64"/>
      <c r="BK20" s="22" t="s">
        <v>45</v>
      </c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33">
        <v>39.943</v>
      </c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CZ20" s="34"/>
      <c r="DA20" s="35"/>
      <c r="DB20" s="33">
        <v>38.592</v>
      </c>
      <c r="DC20" s="34"/>
      <c r="DD20" s="34"/>
      <c r="DE20" s="34"/>
      <c r="DF20" s="34"/>
      <c r="DG20" s="34"/>
      <c r="DH20" s="34"/>
      <c r="DI20" s="34"/>
      <c r="DJ20" s="34"/>
      <c r="DK20" s="34"/>
      <c r="DL20" s="34"/>
      <c r="DM20" s="34"/>
      <c r="DN20" s="34"/>
      <c r="DO20" s="34"/>
      <c r="DP20" s="34"/>
      <c r="DQ20" s="34"/>
      <c r="DR20" s="34"/>
      <c r="DS20" s="34"/>
      <c r="DT20" s="34"/>
      <c r="DU20" s="34"/>
      <c r="DV20" s="34"/>
      <c r="DW20" s="34"/>
      <c r="DX20" s="34"/>
      <c r="DY20" s="34"/>
      <c r="DZ20" s="34"/>
      <c r="EA20" s="34"/>
      <c r="EB20" s="34"/>
      <c r="EC20" s="35"/>
      <c r="ED20" s="27">
        <v>84.912</v>
      </c>
      <c r="EE20" s="28"/>
      <c r="EF20" s="28"/>
      <c r="EG20" s="28"/>
      <c r="EH20" s="28"/>
      <c r="EI20" s="28"/>
      <c r="EJ20" s="28"/>
      <c r="EK20" s="28"/>
      <c r="EL20" s="28"/>
      <c r="EM20" s="28"/>
      <c r="EN20" s="28"/>
      <c r="EO20" s="28"/>
      <c r="EP20" s="28"/>
      <c r="EQ20" s="28"/>
      <c r="ER20" s="28"/>
      <c r="ES20" s="28"/>
      <c r="ET20" s="28"/>
      <c r="EU20" s="28"/>
      <c r="EV20" s="28"/>
      <c r="EW20" s="28"/>
      <c r="EX20" s="28"/>
      <c r="EY20" s="28"/>
      <c r="EZ20" s="28"/>
      <c r="FA20" s="28"/>
      <c r="FB20" s="28"/>
      <c r="FC20" s="28"/>
      <c r="FD20" s="28"/>
      <c r="FE20" s="29"/>
    </row>
    <row r="21" spans="1:161" s="5" customFormat="1" ht="38.25" customHeight="1">
      <c r="A21" s="33" t="s">
        <v>26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5"/>
      <c r="V21" s="62" t="s">
        <v>33</v>
      </c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4"/>
      <c r="AQ21" s="62" t="str">
        <f t="shared" si="0"/>
        <v>ЗФ ПАО "ГМК "НН" рудник Октябрьский</v>
      </c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3"/>
      <c r="BH21" s="63"/>
      <c r="BI21" s="63"/>
      <c r="BJ21" s="64"/>
      <c r="BK21" s="22" t="s">
        <v>50</v>
      </c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33">
        <v>0</v>
      </c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5"/>
      <c r="DB21" s="33">
        <v>0</v>
      </c>
      <c r="DC21" s="34"/>
      <c r="DD21" s="34"/>
      <c r="DE21" s="34"/>
      <c r="DF21" s="34"/>
      <c r="DG21" s="34"/>
      <c r="DH21" s="34"/>
      <c r="DI21" s="34"/>
      <c r="DJ21" s="34"/>
      <c r="DK21" s="34"/>
      <c r="DL21" s="34"/>
      <c r="DM21" s="34"/>
      <c r="DN21" s="34"/>
      <c r="DO21" s="34"/>
      <c r="DP21" s="34"/>
      <c r="DQ21" s="34"/>
      <c r="DR21" s="34"/>
      <c r="DS21" s="34"/>
      <c r="DT21" s="34"/>
      <c r="DU21" s="34"/>
      <c r="DV21" s="34"/>
      <c r="DW21" s="34"/>
      <c r="DX21" s="34"/>
      <c r="DY21" s="34"/>
      <c r="DZ21" s="34"/>
      <c r="EA21" s="34"/>
      <c r="EB21" s="34"/>
      <c r="EC21" s="35"/>
      <c r="ED21" s="77"/>
      <c r="EE21" s="78"/>
      <c r="EF21" s="78"/>
      <c r="EG21" s="78"/>
      <c r="EH21" s="78"/>
      <c r="EI21" s="78"/>
      <c r="EJ21" s="78"/>
      <c r="EK21" s="78"/>
      <c r="EL21" s="78"/>
      <c r="EM21" s="78"/>
      <c r="EN21" s="78"/>
      <c r="EO21" s="78"/>
      <c r="EP21" s="78"/>
      <c r="EQ21" s="78"/>
      <c r="ER21" s="78"/>
      <c r="ES21" s="78"/>
      <c r="ET21" s="78"/>
      <c r="EU21" s="78"/>
      <c r="EV21" s="78"/>
      <c r="EW21" s="78"/>
      <c r="EX21" s="78"/>
      <c r="EY21" s="78"/>
      <c r="EZ21" s="78"/>
      <c r="FA21" s="78"/>
      <c r="FB21" s="78"/>
      <c r="FC21" s="78"/>
      <c r="FD21" s="78"/>
      <c r="FE21" s="79"/>
    </row>
    <row r="22" spans="1:161" s="5" customFormat="1" ht="38.25" customHeight="1">
      <c r="A22" s="33" t="s">
        <v>26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5"/>
      <c r="V22" s="62" t="s">
        <v>30</v>
      </c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4"/>
      <c r="AQ22" s="62" t="str">
        <f t="shared" si="0"/>
        <v>АО "НТЭК" Котельная шахты "Скалистая"</v>
      </c>
      <c r="AR22" s="63"/>
      <c r="AS22" s="63"/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63"/>
      <c r="BE22" s="63"/>
      <c r="BF22" s="63"/>
      <c r="BG22" s="63"/>
      <c r="BH22" s="63"/>
      <c r="BI22" s="63"/>
      <c r="BJ22" s="64"/>
      <c r="BK22" s="24" t="s">
        <v>47</v>
      </c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6"/>
      <c r="CC22" s="33">
        <v>0</v>
      </c>
      <c r="CD22" s="34"/>
      <c r="CE22" s="34"/>
      <c r="CF22" s="34"/>
      <c r="CG22" s="34"/>
      <c r="CH22" s="34"/>
      <c r="CI22" s="34"/>
      <c r="CJ22" s="34"/>
      <c r="CK22" s="34"/>
      <c r="CL22" s="34"/>
      <c r="CM22" s="34"/>
      <c r="CN22" s="34"/>
      <c r="CO22" s="34"/>
      <c r="CP22" s="34"/>
      <c r="CQ22" s="34"/>
      <c r="CR22" s="34"/>
      <c r="CS22" s="34"/>
      <c r="CT22" s="34"/>
      <c r="CU22" s="34"/>
      <c r="CV22" s="34"/>
      <c r="CW22" s="34"/>
      <c r="CX22" s="34"/>
      <c r="CY22" s="34"/>
      <c r="CZ22" s="34"/>
      <c r="DA22" s="35"/>
      <c r="DB22" s="33">
        <v>0</v>
      </c>
      <c r="DC22" s="34"/>
      <c r="DD22" s="34"/>
      <c r="DE22" s="34"/>
      <c r="DF22" s="34"/>
      <c r="DG22" s="34"/>
      <c r="DH22" s="34"/>
      <c r="DI22" s="34"/>
      <c r="DJ22" s="34"/>
      <c r="DK22" s="34"/>
      <c r="DL22" s="34"/>
      <c r="DM22" s="34"/>
      <c r="DN22" s="34"/>
      <c r="DO22" s="34"/>
      <c r="DP22" s="34"/>
      <c r="DQ22" s="34"/>
      <c r="DR22" s="34"/>
      <c r="DS22" s="34"/>
      <c r="DT22" s="34"/>
      <c r="DU22" s="34"/>
      <c r="DV22" s="34"/>
      <c r="DW22" s="34"/>
      <c r="DX22" s="34"/>
      <c r="DY22" s="34"/>
      <c r="DZ22" s="34"/>
      <c r="EA22" s="34"/>
      <c r="EB22" s="34"/>
      <c r="EC22" s="35"/>
      <c r="ED22" s="80"/>
      <c r="EE22" s="81"/>
      <c r="EF22" s="81"/>
      <c r="EG22" s="81"/>
      <c r="EH22" s="81"/>
      <c r="EI22" s="81"/>
      <c r="EJ22" s="81"/>
      <c r="EK22" s="81"/>
      <c r="EL22" s="81"/>
      <c r="EM22" s="81"/>
      <c r="EN22" s="81"/>
      <c r="EO22" s="81"/>
      <c r="EP22" s="81"/>
      <c r="EQ22" s="81"/>
      <c r="ER22" s="81"/>
      <c r="ES22" s="81"/>
      <c r="ET22" s="81"/>
      <c r="EU22" s="81"/>
      <c r="EV22" s="81"/>
      <c r="EW22" s="81"/>
      <c r="EX22" s="81"/>
      <c r="EY22" s="81"/>
      <c r="EZ22" s="81"/>
      <c r="FA22" s="81"/>
      <c r="FB22" s="81"/>
      <c r="FC22" s="81"/>
      <c r="FD22" s="81"/>
      <c r="FE22" s="82"/>
    </row>
    <row r="23" spans="1:161" s="5" customFormat="1" ht="38.25" customHeight="1">
      <c r="A23" s="33" t="s">
        <v>27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5"/>
      <c r="V23" s="62" t="s">
        <v>31</v>
      </c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4"/>
      <c r="AQ23" s="62" t="str">
        <f t="shared" si="0"/>
        <v>АО "НТЭК" ТЭЦ - 3, котельная № 1</v>
      </c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63"/>
      <c r="BE23" s="63"/>
      <c r="BF23" s="63"/>
      <c r="BG23" s="63"/>
      <c r="BH23" s="63"/>
      <c r="BI23" s="63"/>
      <c r="BJ23" s="64"/>
      <c r="BK23" s="22" t="s">
        <v>45</v>
      </c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33">
        <v>25.528</v>
      </c>
      <c r="CD23" s="34"/>
      <c r="CE23" s="34"/>
      <c r="CF23" s="34"/>
      <c r="CG23" s="34"/>
      <c r="CH23" s="34"/>
      <c r="CI23" s="34"/>
      <c r="CJ23" s="34"/>
      <c r="CK23" s="34"/>
      <c r="CL23" s="34"/>
      <c r="CM23" s="34"/>
      <c r="CN23" s="34"/>
      <c r="CO23" s="34"/>
      <c r="CP23" s="34"/>
      <c r="CQ23" s="34"/>
      <c r="CR23" s="34"/>
      <c r="CS23" s="34"/>
      <c r="CT23" s="34"/>
      <c r="CU23" s="34"/>
      <c r="CV23" s="34"/>
      <c r="CW23" s="34"/>
      <c r="CX23" s="34"/>
      <c r="CY23" s="34"/>
      <c r="CZ23" s="34"/>
      <c r="DA23" s="35"/>
      <c r="DB23" s="33">
        <v>19.703</v>
      </c>
      <c r="DC23" s="34"/>
      <c r="DD23" s="34"/>
      <c r="DE23" s="34"/>
      <c r="DF23" s="34"/>
      <c r="DG23" s="34"/>
      <c r="DH23" s="34"/>
      <c r="DI23" s="34"/>
      <c r="DJ23" s="34"/>
      <c r="DK23" s="34"/>
      <c r="DL23" s="34"/>
      <c r="DM23" s="34"/>
      <c r="DN23" s="34"/>
      <c r="DO23" s="34"/>
      <c r="DP23" s="34"/>
      <c r="DQ23" s="34"/>
      <c r="DR23" s="34"/>
      <c r="DS23" s="34"/>
      <c r="DT23" s="34"/>
      <c r="DU23" s="34"/>
      <c r="DV23" s="34"/>
      <c r="DW23" s="34"/>
      <c r="DX23" s="34"/>
      <c r="DY23" s="34"/>
      <c r="DZ23" s="34"/>
      <c r="EA23" s="34"/>
      <c r="EB23" s="34"/>
      <c r="EC23" s="35"/>
      <c r="ED23" s="27">
        <v>152.891</v>
      </c>
      <c r="EE23" s="28"/>
      <c r="EF23" s="28"/>
      <c r="EG23" s="28"/>
      <c r="EH23" s="28"/>
      <c r="EI23" s="28"/>
      <c r="EJ23" s="28"/>
      <c r="EK23" s="28"/>
      <c r="EL23" s="28"/>
      <c r="EM23" s="28"/>
      <c r="EN23" s="28"/>
      <c r="EO23" s="28"/>
      <c r="EP23" s="28"/>
      <c r="EQ23" s="28"/>
      <c r="ER23" s="28"/>
      <c r="ES23" s="28"/>
      <c r="ET23" s="28"/>
      <c r="EU23" s="28"/>
      <c r="EV23" s="28"/>
      <c r="EW23" s="28"/>
      <c r="EX23" s="28"/>
      <c r="EY23" s="28"/>
      <c r="EZ23" s="28"/>
      <c r="FA23" s="28"/>
      <c r="FB23" s="28"/>
      <c r="FC23" s="28"/>
      <c r="FD23" s="28"/>
      <c r="FE23" s="29"/>
    </row>
    <row r="24" spans="1:161" s="5" customFormat="1" ht="38.25" customHeight="1">
      <c r="A24" s="33" t="s">
        <v>27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5"/>
      <c r="V24" s="62" t="s">
        <v>40</v>
      </c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4"/>
      <c r="AQ24" s="62" t="str">
        <f t="shared" si="0"/>
        <v>ООО "НОК" ЦМВИЭиПМ ПСМиК</v>
      </c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4"/>
      <c r="BK24" s="22" t="s">
        <v>48</v>
      </c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33">
        <v>0.395</v>
      </c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35"/>
      <c r="DB24" s="33">
        <v>0.386</v>
      </c>
      <c r="DC24" s="34"/>
      <c r="DD24" s="34"/>
      <c r="DE24" s="34"/>
      <c r="DF24" s="34"/>
      <c r="DG24" s="34"/>
      <c r="DH24" s="34"/>
      <c r="DI24" s="34"/>
      <c r="DJ24" s="34"/>
      <c r="DK24" s="34"/>
      <c r="DL24" s="34"/>
      <c r="DM24" s="34"/>
      <c r="DN24" s="34"/>
      <c r="DO24" s="34"/>
      <c r="DP24" s="34"/>
      <c r="DQ24" s="34"/>
      <c r="DR24" s="34"/>
      <c r="DS24" s="34"/>
      <c r="DT24" s="34"/>
      <c r="DU24" s="34"/>
      <c r="DV24" s="34"/>
      <c r="DW24" s="34"/>
      <c r="DX24" s="34"/>
      <c r="DY24" s="34"/>
      <c r="DZ24" s="34"/>
      <c r="EA24" s="34"/>
      <c r="EB24" s="34"/>
      <c r="EC24" s="35"/>
      <c r="ED24" s="80"/>
      <c r="EE24" s="81"/>
      <c r="EF24" s="81"/>
      <c r="EG24" s="81"/>
      <c r="EH24" s="81"/>
      <c r="EI24" s="81"/>
      <c r="EJ24" s="81"/>
      <c r="EK24" s="81"/>
      <c r="EL24" s="81"/>
      <c r="EM24" s="81"/>
      <c r="EN24" s="81"/>
      <c r="EO24" s="81"/>
      <c r="EP24" s="81"/>
      <c r="EQ24" s="81"/>
      <c r="ER24" s="81"/>
      <c r="ES24" s="81"/>
      <c r="ET24" s="81"/>
      <c r="EU24" s="81"/>
      <c r="EV24" s="81"/>
      <c r="EW24" s="81"/>
      <c r="EX24" s="81"/>
      <c r="EY24" s="81"/>
      <c r="EZ24" s="81"/>
      <c r="FA24" s="81"/>
      <c r="FB24" s="81"/>
      <c r="FC24" s="81"/>
      <c r="FD24" s="81"/>
      <c r="FE24" s="82"/>
    </row>
    <row r="25" spans="1:161" s="5" customFormat="1" ht="38.25" customHeight="1">
      <c r="A25" s="33" t="s">
        <v>27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5"/>
      <c r="V25" s="62" t="s">
        <v>34</v>
      </c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4"/>
      <c r="AQ25" s="62" t="str">
        <f t="shared" si="0"/>
        <v>ЗФ ПАО "ГМК "НН" НМЗ</v>
      </c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3"/>
      <c r="BH25" s="63"/>
      <c r="BI25" s="63"/>
      <c r="BJ25" s="64"/>
      <c r="BK25" s="22" t="s">
        <v>46</v>
      </c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33">
        <v>20.601</v>
      </c>
      <c r="CD25" s="34"/>
      <c r="CE25" s="34"/>
      <c r="CF25" s="34"/>
      <c r="CG25" s="34"/>
      <c r="CH25" s="34"/>
      <c r="CI25" s="34"/>
      <c r="CJ25" s="34"/>
      <c r="CK25" s="34"/>
      <c r="CL25" s="34"/>
      <c r="CM25" s="34"/>
      <c r="CN25" s="34"/>
      <c r="CO25" s="34"/>
      <c r="CP25" s="34"/>
      <c r="CQ25" s="34"/>
      <c r="CR25" s="34"/>
      <c r="CS25" s="34"/>
      <c r="CT25" s="34"/>
      <c r="CU25" s="34"/>
      <c r="CV25" s="34"/>
      <c r="CW25" s="34"/>
      <c r="CX25" s="34"/>
      <c r="CY25" s="34"/>
      <c r="CZ25" s="34"/>
      <c r="DA25" s="35"/>
      <c r="DB25" s="33">
        <v>22.594</v>
      </c>
      <c r="DC25" s="34"/>
      <c r="DD25" s="34"/>
      <c r="DE25" s="34"/>
      <c r="DF25" s="34"/>
      <c r="DG25" s="34"/>
      <c r="DH25" s="34"/>
      <c r="DI25" s="34"/>
      <c r="DJ25" s="34"/>
      <c r="DK25" s="34"/>
      <c r="DL25" s="34"/>
      <c r="DM25" s="34"/>
      <c r="DN25" s="34"/>
      <c r="DO25" s="34"/>
      <c r="DP25" s="34"/>
      <c r="DQ25" s="34"/>
      <c r="DR25" s="34"/>
      <c r="DS25" s="34"/>
      <c r="DT25" s="34"/>
      <c r="DU25" s="34"/>
      <c r="DV25" s="34"/>
      <c r="DW25" s="34"/>
      <c r="DX25" s="34"/>
      <c r="DY25" s="34"/>
      <c r="DZ25" s="34"/>
      <c r="EA25" s="34"/>
      <c r="EB25" s="34"/>
      <c r="EC25" s="35"/>
      <c r="ED25" s="27">
        <v>150.361</v>
      </c>
      <c r="EE25" s="28"/>
      <c r="EF25" s="28"/>
      <c r="EG25" s="28"/>
      <c r="EH25" s="28"/>
      <c r="EI25" s="28"/>
      <c r="EJ25" s="28"/>
      <c r="EK25" s="28"/>
      <c r="EL25" s="28"/>
      <c r="EM25" s="28"/>
      <c r="EN25" s="28"/>
      <c r="EO25" s="28"/>
      <c r="EP25" s="28"/>
      <c r="EQ25" s="28"/>
      <c r="ER25" s="28"/>
      <c r="ES25" s="28"/>
      <c r="ET25" s="28"/>
      <c r="EU25" s="28"/>
      <c r="EV25" s="28"/>
      <c r="EW25" s="28"/>
      <c r="EX25" s="28"/>
      <c r="EY25" s="28"/>
      <c r="EZ25" s="28"/>
      <c r="FA25" s="28"/>
      <c r="FB25" s="28"/>
      <c r="FC25" s="28"/>
      <c r="FD25" s="28"/>
      <c r="FE25" s="29"/>
    </row>
    <row r="26" spans="1:161" s="5" customFormat="1" ht="38.25" customHeight="1">
      <c r="A26" s="33" t="s">
        <v>27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5"/>
      <c r="V26" s="62" t="s">
        <v>41</v>
      </c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4"/>
      <c r="AQ26" s="62" t="str">
        <f t="shared" si="0"/>
        <v>ООО "НОК" ЦОТПиПП ПСМиК</v>
      </c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4"/>
      <c r="BK26" s="22" t="s">
        <v>51</v>
      </c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33">
        <v>0.015</v>
      </c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5"/>
      <c r="DB26" s="33">
        <v>0.025</v>
      </c>
      <c r="DC26" s="34"/>
      <c r="DD26" s="34"/>
      <c r="DE26" s="34"/>
      <c r="DF26" s="34"/>
      <c r="DG26" s="34"/>
      <c r="DH26" s="34"/>
      <c r="DI26" s="34"/>
      <c r="DJ26" s="34"/>
      <c r="DK26" s="34"/>
      <c r="DL26" s="34"/>
      <c r="DM26" s="34"/>
      <c r="DN26" s="34"/>
      <c r="DO26" s="34"/>
      <c r="DP26" s="34"/>
      <c r="DQ26" s="34"/>
      <c r="DR26" s="34"/>
      <c r="DS26" s="34"/>
      <c r="DT26" s="34"/>
      <c r="DU26" s="34"/>
      <c r="DV26" s="34"/>
      <c r="DW26" s="34"/>
      <c r="DX26" s="34"/>
      <c r="DY26" s="34"/>
      <c r="DZ26" s="34"/>
      <c r="EA26" s="34"/>
      <c r="EB26" s="34"/>
      <c r="EC26" s="35"/>
      <c r="ED26" s="80"/>
      <c r="EE26" s="81"/>
      <c r="EF26" s="81"/>
      <c r="EG26" s="81"/>
      <c r="EH26" s="81"/>
      <c r="EI26" s="81"/>
      <c r="EJ26" s="81"/>
      <c r="EK26" s="81"/>
      <c r="EL26" s="81"/>
      <c r="EM26" s="81"/>
      <c r="EN26" s="81"/>
      <c r="EO26" s="81"/>
      <c r="EP26" s="81"/>
      <c r="EQ26" s="81"/>
      <c r="ER26" s="81"/>
      <c r="ES26" s="81"/>
      <c r="ET26" s="81"/>
      <c r="EU26" s="81"/>
      <c r="EV26" s="81"/>
      <c r="EW26" s="81"/>
      <c r="EX26" s="81"/>
      <c r="EY26" s="81"/>
      <c r="EZ26" s="81"/>
      <c r="FA26" s="81"/>
      <c r="FB26" s="81"/>
      <c r="FC26" s="81"/>
      <c r="FD26" s="81"/>
      <c r="FE26" s="82"/>
    </row>
    <row r="27" spans="1:161" s="5" customFormat="1" ht="38.25" customHeight="1">
      <c r="A27" s="33" t="s">
        <v>28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5"/>
      <c r="V27" s="62" t="s">
        <v>35</v>
      </c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4"/>
      <c r="AQ27" s="62" t="str">
        <f t="shared" si="0"/>
        <v>АО "НТЭК" Котельная
 № 7, котельная "Дукла"</v>
      </c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64"/>
      <c r="BK27" s="24" t="s">
        <v>47</v>
      </c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6"/>
      <c r="CC27" s="33">
        <v>1.003</v>
      </c>
      <c r="CD27" s="34"/>
      <c r="CE27" s="34"/>
      <c r="CF27" s="34"/>
      <c r="CG27" s="34"/>
      <c r="CH27" s="34"/>
      <c r="CI27" s="34"/>
      <c r="CJ27" s="34"/>
      <c r="CK27" s="34"/>
      <c r="CL27" s="34"/>
      <c r="CM27" s="34"/>
      <c r="CN27" s="34"/>
      <c r="CO27" s="34"/>
      <c r="CP27" s="34"/>
      <c r="CQ27" s="34"/>
      <c r="CR27" s="34"/>
      <c r="CS27" s="34"/>
      <c r="CT27" s="34"/>
      <c r="CU27" s="34"/>
      <c r="CV27" s="34"/>
      <c r="CW27" s="34"/>
      <c r="CX27" s="34"/>
      <c r="CY27" s="34"/>
      <c r="CZ27" s="34"/>
      <c r="DA27" s="35"/>
      <c r="DB27" s="33">
        <v>0.945</v>
      </c>
      <c r="DC27" s="34"/>
      <c r="DD27" s="34"/>
      <c r="DE27" s="34"/>
      <c r="DF27" s="34"/>
      <c r="DG27" s="34"/>
      <c r="DH27" s="34"/>
      <c r="DI27" s="34"/>
      <c r="DJ27" s="34"/>
      <c r="DK27" s="34"/>
      <c r="DL27" s="34"/>
      <c r="DM27" s="34"/>
      <c r="DN27" s="34"/>
      <c r="DO27" s="34"/>
      <c r="DP27" s="34"/>
      <c r="DQ27" s="34"/>
      <c r="DR27" s="34"/>
      <c r="DS27" s="34"/>
      <c r="DT27" s="34"/>
      <c r="DU27" s="34"/>
      <c r="DV27" s="34"/>
      <c r="DW27" s="34"/>
      <c r="DX27" s="34"/>
      <c r="DY27" s="34"/>
      <c r="DZ27" s="34"/>
      <c r="EA27" s="34"/>
      <c r="EB27" s="34"/>
      <c r="EC27" s="35"/>
      <c r="ED27" s="27">
        <v>19.887</v>
      </c>
      <c r="EE27" s="43"/>
      <c r="EF27" s="43"/>
      <c r="EG27" s="43"/>
      <c r="EH27" s="43"/>
      <c r="EI27" s="43"/>
      <c r="EJ27" s="43"/>
      <c r="EK27" s="43"/>
      <c r="EL27" s="43"/>
      <c r="EM27" s="43"/>
      <c r="EN27" s="43"/>
      <c r="EO27" s="43"/>
      <c r="EP27" s="43"/>
      <c r="EQ27" s="43"/>
      <c r="ER27" s="43"/>
      <c r="ES27" s="43"/>
      <c r="ET27" s="43"/>
      <c r="EU27" s="43"/>
      <c r="EV27" s="43"/>
      <c r="EW27" s="43"/>
      <c r="EX27" s="43"/>
      <c r="EY27" s="43"/>
      <c r="EZ27" s="43"/>
      <c r="FA27" s="43"/>
      <c r="FB27" s="43"/>
      <c r="FC27" s="43"/>
      <c r="FD27" s="43"/>
      <c r="FE27" s="44"/>
    </row>
    <row r="28" spans="1:161" s="5" customFormat="1" ht="38.25" customHeight="1">
      <c r="A28" s="33" t="s">
        <v>28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5"/>
      <c r="V28" s="62" t="s">
        <v>36</v>
      </c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4"/>
      <c r="AQ28" s="62" t="str">
        <f t="shared" si="0"/>
        <v>АО "Таймырбыт"</v>
      </c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4"/>
      <c r="BK28" s="22" t="s">
        <v>51</v>
      </c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74">
        <v>0</v>
      </c>
      <c r="CD28" s="75"/>
      <c r="CE28" s="75"/>
      <c r="CF28" s="75"/>
      <c r="CG28" s="75"/>
      <c r="CH28" s="75"/>
      <c r="CI28" s="75"/>
      <c r="CJ28" s="75"/>
      <c r="CK28" s="75"/>
      <c r="CL28" s="75"/>
      <c r="CM28" s="75"/>
      <c r="CN28" s="75"/>
      <c r="CO28" s="75"/>
      <c r="CP28" s="75"/>
      <c r="CQ28" s="75"/>
      <c r="CR28" s="75"/>
      <c r="CS28" s="75"/>
      <c r="CT28" s="75"/>
      <c r="CU28" s="75"/>
      <c r="CV28" s="75"/>
      <c r="CW28" s="75"/>
      <c r="CX28" s="75"/>
      <c r="CY28" s="75"/>
      <c r="CZ28" s="75"/>
      <c r="DA28" s="76"/>
      <c r="DB28" s="33">
        <v>0</v>
      </c>
      <c r="DC28" s="34"/>
      <c r="DD28" s="34"/>
      <c r="DE28" s="34"/>
      <c r="DF28" s="34"/>
      <c r="DG28" s="34"/>
      <c r="DH28" s="34"/>
      <c r="DI28" s="34"/>
      <c r="DJ28" s="34"/>
      <c r="DK28" s="34"/>
      <c r="DL28" s="34"/>
      <c r="DM28" s="34"/>
      <c r="DN28" s="34"/>
      <c r="DO28" s="34"/>
      <c r="DP28" s="34"/>
      <c r="DQ28" s="34"/>
      <c r="DR28" s="34"/>
      <c r="DS28" s="34"/>
      <c r="DT28" s="34"/>
      <c r="DU28" s="34"/>
      <c r="DV28" s="34"/>
      <c r="DW28" s="34"/>
      <c r="DX28" s="34"/>
      <c r="DY28" s="34"/>
      <c r="DZ28" s="34"/>
      <c r="EA28" s="34"/>
      <c r="EB28" s="34"/>
      <c r="EC28" s="35"/>
      <c r="ED28" s="36"/>
      <c r="EE28" s="37"/>
      <c r="EF28" s="37"/>
      <c r="EG28" s="37"/>
      <c r="EH28" s="37"/>
      <c r="EI28" s="37"/>
      <c r="EJ28" s="37"/>
      <c r="EK28" s="37"/>
      <c r="EL28" s="37"/>
      <c r="EM28" s="37"/>
      <c r="EN28" s="37"/>
      <c r="EO28" s="37"/>
      <c r="EP28" s="37"/>
      <c r="EQ28" s="37"/>
      <c r="ER28" s="37"/>
      <c r="ES28" s="37"/>
      <c r="ET28" s="37"/>
      <c r="EU28" s="37"/>
      <c r="EV28" s="37"/>
      <c r="EW28" s="37"/>
      <c r="EX28" s="37"/>
      <c r="EY28" s="37"/>
      <c r="EZ28" s="37"/>
      <c r="FA28" s="37"/>
      <c r="FB28" s="37"/>
      <c r="FC28" s="37"/>
      <c r="FD28" s="37"/>
      <c r="FE28" s="38"/>
    </row>
    <row r="29" spans="1:161" s="5" customFormat="1" ht="38.25" customHeight="1">
      <c r="A29" s="33" t="s">
        <v>28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5"/>
      <c r="V29" s="62" t="s">
        <v>37</v>
      </c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4"/>
      <c r="AQ29" s="62" t="str">
        <f t="shared" si="0"/>
        <v>АО "Таймыргеофизика"</v>
      </c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3"/>
      <c r="BH29" s="63"/>
      <c r="BI29" s="63"/>
      <c r="BJ29" s="64"/>
      <c r="BK29" s="22" t="s">
        <v>51</v>
      </c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74">
        <v>0</v>
      </c>
      <c r="CD29" s="75"/>
      <c r="CE29" s="75"/>
      <c r="CF29" s="75"/>
      <c r="CG29" s="75"/>
      <c r="CH29" s="75"/>
      <c r="CI29" s="75"/>
      <c r="CJ29" s="75"/>
      <c r="CK29" s="75"/>
      <c r="CL29" s="75"/>
      <c r="CM29" s="75"/>
      <c r="CN29" s="75"/>
      <c r="CO29" s="75"/>
      <c r="CP29" s="75"/>
      <c r="CQ29" s="75"/>
      <c r="CR29" s="75"/>
      <c r="CS29" s="75"/>
      <c r="CT29" s="75"/>
      <c r="CU29" s="75"/>
      <c r="CV29" s="75"/>
      <c r="CW29" s="75"/>
      <c r="CX29" s="75"/>
      <c r="CY29" s="75"/>
      <c r="CZ29" s="75"/>
      <c r="DA29" s="76"/>
      <c r="DB29" s="33">
        <v>0</v>
      </c>
      <c r="DC29" s="34"/>
      <c r="DD29" s="34"/>
      <c r="DE29" s="34"/>
      <c r="DF29" s="34"/>
      <c r="DG29" s="34"/>
      <c r="DH29" s="34"/>
      <c r="DI29" s="34"/>
      <c r="DJ29" s="34"/>
      <c r="DK29" s="34"/>
      <c r="DL29" s="34"/>
      <c r="DM29" s="34"/>
      <c r="DN29" s="34"/>
      <c r="DO29" s="34"/>
      <c r="DP29" s="34"/>
      <c r="DQ29" s="34"/>
      <c r="DR29" s="34"/>
      <c r="DS29" s="34"/>
      <c r="DT29" s="34"/>
      <c r="DU29" s="34"/>
      <c r="DV29" s="34"/>
      <c r="DW29" s="34"/>
      <c r="DX29" s="34"/>
      <c r="DY29" s="34"/>
      <c r="DZ29" s="34"/>
      <c r="EA29" s="34"/>
      <c r="EB29" s="34"/>
      <c r="EC29" s="35"/>
      <c r="ED29" s="36"/>
      <c r="EE29" s="37"/>
      <c r="EF29" s="37"/>
      <c r="EG29" s="37"/>
      <c r="EH29" s="37"/>
      <c r="EI29" s="37"/>
      <c r="EJ29" s="37"/>
      <c r="EK29" s="37"/>
      <c r="EL29" s="37"/>
      <c r="EM29" s="37"/>
      <c r="EN29" s="37"/>
      <c r="EO29" s="37"/>
      <c r="EP29" s="37"/>
      <c r="EQ29" s="37"/>
      <c r="ER29" s="37"/>
      <c r="ES29" s="37"/>
      <c r="ET29" s="37"/>
      <c r="EU29" s="37"/>
      <c r="EV29" s="37"/>
      <c r="EW29" s="37"/>
      <c r="EX29" s="37"/>
      <c r="EY29" s="37"/>
      <c r="EZ29" s="37"/>
      <c r="FA29" s="37"/>
      <c r="FB29" s="37"/>
      <c r="FC29" s="37"/>
      <c r="FD29" s="37"/>
      <c r="FE29" s="38"/>
    </row>
    <row r="30" spans="1:161" s="5" customFormat="1" ht="38.25" customHeight="1">
      <c r="A30" s="33" t="s">
        <v>28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5"/>
      <c r="V30" s="62" t="s">
        <v>38</v>
      </c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4"/>
      <c r="AQ30" s="62" t="str">
        <f t="shared" si="0"/>
        <v>АО "НТЭК" БМК ЗАО "ТТК"</v>
      </c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63"/>
      <c r="BC30" s="63"/>
      <c r="BD30" s="63"/>
      <c r="BE30" s="63"/>
      <c r="BF30" s="63"/>
      <c r="BG30" s="63"/>
      <c r="BH30" s="63"/>
      <c r="BI30" s="63"/>
      <c r="BJ30" s="64"/>
      <c r="BK30" s="22" t="s">
        <v>51</v>
      </c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33">
        <v>0</v>
      </c>
      <c r="CD30" s="34"/>
      <c r="CE30" s="34"/>
      <c r="CF30" s="34"/>
      <c r="CG30" s="34"/>
      <c r="CH30" s="34"/>
      <c r="CI30" s="34"/>
      <c r="CJ30" s="34"/>
      <c r="CK30" s="34"/>
      <c r="CL30" s="34"/>
      <c r="CM30" s="34"/>
      <c r="CN30" s="34"/>
      <c r="CO30" s="34"/>
      <c r="CP30" s="34"/>
      <c r="CQ30" s="34"/>
      <c r="CR30" s="34"/>
      <c r="CS30" s="34"/>
      <c r="CT30" s="34"/>
      <c r="CU30" s="34"/>
      <c r="CV30" s="34"/>
      <c r="CW30" s="34"/>
      <c r="CX30" s="34"/>
      <c r="CY30" s="34"/>
      <c r="CZ30" s="34"/>
      <c r="DA30" s="35"/>
      <c r="DB30" s="33">
        <v>0</v>
      </c>
      <c r="DC30" s="34"/>
      <c r="DD30" s="34"/>
      <c r="DE30" s="34"/>
      <c r="DF30" s="34"/>
      <c r="DG30" s="34"/>
      <c r="DH30" s="34"/>
      <c r="DI30" s="34"/>
      <c r="DJ30" s="34"/>
      <c r="DK30" s="34"/>
      <c r="DL30" s="34"/>
      <c r="DM30" s="34"/>
      <c r="DN30" s="34"/>
      <c r="DO30" s="34"/>
      <c r="DP30" s="34"/>
      <c r="DQ30" s="34"/>
      <c r="DR30" s="34"/>
      <c r="DS30" s="34"/>
      <c r="DT30" s="34"/>
      <c r="DU30" s="34"/>
      <c r="DV30" s="34"/>
      <c r="DW30" s="34"/>
      <c r="DX30" s="34"/>
      <c r="DY30" s="34"/>
      <c r="DZ30" s="34"/>
      <c r="EA30" s="34"/>
      <c r="EB30" s="34"/>
      <c r="EC30" s="35"/>
      <c r="ED30" s="36"/>
      <c r="EE30" s="37"/>
      <c r="EF30" s="37"/>
      <c r="EG30" s="37"/>
      <c r="EH30" s="37"/>
      <c r="EI30" s="37"/>
      <c r="EJ30" s="37"/>
      <c r="EK30" s="37"/>
      <c r="EL30" s="37"/>
      <c r="EM30" s="37"/>
      <c r="EN30" s="37"/>
      <c r="EO30" s="37"/>
      <c r="EP30" s="37"/>
      <c r="EQ30" s="37"/>
      <c r="ER30" s="37"/>
      <c r="ES30" s="37"/>
      <c r="ET30" s="37"/>
      <c r="EU30" s="37"/>
      <c r="EV30" s="37"/>
      <c r="EW30" s="37"/>
      <c r="EX30" s="37"/>
      <c r="EY30" s="37"/>
      <c r="EZ30" s="37"/>
      <c r="FA30" s="37"/>
      <c r="FB30" s="37"/>
      <c r="FC30" s="37"/>
      <c r="FD30" s="37"/>
      <c r="FE30" s="38"/>
    </row>
    <row r="31" spans="1:161" s="5" customFormat="1" ht="38.25" customHeight="1">
      <c r="A31" s="33" t="s">
        <v>28</v>
      </c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5"/>
      <c r="V31" s="62" t="s">
        <v>42</v>
      </c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4"/>
      <c r="AQ31" s="62" t="str">
        <f>V31</f>
        <v>ООО "НорильскВтормет"</v>
      </c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4"/>
      <c r="BK31" s="22" t="s">
        <v>51</v>
      </c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74">
        <v>0</v>
      </c>
      <c r="CD31" s="75"/>
      <c r="CE31" s="75"/>
      <c r="CF31" s="75"/>
      <c r="CG31" s="75"/>
      <c r="CH31" s="75"/>
      <c r="CI31" s="75"/>
      <c r="CJ31" s="75"/>
      <c r="CK31" s="75"/>
      <c r="CL31" s="75"/>
      <c r="CM31" s="75"/>
      <c r="CN31" s="75"/>
      <c r="CO31" s="75"/>
      <c r="CP31" s="75"/>
      <c r="CQ31" s="75"/>
      <c r="CR31" s="75"/>
      <c r="CS31" s="75"/>
      <c r="CT31" s="75"/>
      <c r="CU31" s="75"/>
      <c r="CV31" s="75"/>
      <c r="CW31" s="75"/>
      <c r="CX31" s="75"/>
      <c r="CY31" s="75"/>
      <c r="CZ31" s="75"/>
      <c r="DA31" s="76"/>
      <c r="DB31" s="33">
        <v>0</v>
      </c>
      <c r="DC31" s="34"/>
      <c r="DD31" s="34"/>
      <c r="DE31" s="34"/>
      <c r="DF31" s="34"/>
      <c r="DG31" s="34"/>
      <c r="DH31" s="34"/>
      <c r="DI31" s="34"/>
      <c r="DJ31" s="34"/>
      <c r="DK31" s="34"/>
      <c r="DL31" s="34"/>
      <c r="DM31" s="34"/>
      <c r="DN31" s="34"/>
      <c r="DO31" s="34"/>
      <c r="DP31" s="34"/>
      <c r="DQ31" s="34"/>
      <c r="DR31" s="34"/>
      <c r="DS31" s="34"/>
      <c r="DT31" s="34"/>
      <c r="DU31" s="34"/>
      <c r="DV31" s="34"/>
      <c r="DW31" s="34"/>
      <c r="DX31" s="34"/>
      <c r="DY31" s="34"/>
      <c r="DZ31" s="34"/>
      <c r="EA31" s="34"/>
      <c r="EB31" s="34"/>
      <c r="EC31" s="35"/>
      <c r="ED31" s="36"/>
      <c r="EE31" s="37"/>
      <c r="EF31" s="37"/>
      <c r="EG31" s="37"/>
      <c r="EH31" s="37"/>
      <c r="EI31" s="37"/>
      <c r="EJ31" s="37"/>
      <c r="EK31" s="37"/>
      <c r="EL31" s="37"/>
      <c r="EM31" s="37"/>
      <c r="EN31" s="37"/>
      <c r="EO31" s="37"/>
      <c r="EP31" s="37"/>
      <c r="EQ31" s="37"/>
      <c r="ER31" s="37"/>
      <c r="ES31" s="37"/>
      <c r="ET31" s="37"/>
      <c r="EU31" s="37"/>
      <c r="EV31" s="37"/>
      <c r="EW31" s="37"/>
      <c r="EX31" s="37"/>
      <c r="EY31" s="37"/>
      <c r="EZ31" s="37"/>
      <c r="FA31" s="37"/>
      <c r="FB31" s="37"/>
      <c r="FC31" s="37"/>
      <c r="FD31" s="37"/>
      <c r="FE31" s="38"/>
    </row>
    <row r="32" spans="1:161" s="5" customFormat="1" ht="38.25" customHeight="1">
      <c r="A32" s="33" t="s">
        <v>52</v>
      </c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5"/>
      <c r="V32" s="62" t="s">
        <v>39</v>
      </c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4"/>
      <c r="AQ32" s="62" t="str">
        <f t="shared" si="0"/>
        <v>АО "НТЭК" Котельная аэропорта Алыкель</v>
      </c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4"/>
      <c r="BK32" s="22" t="s">
        <v>48</v>
      </c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33">
        <v>0.025</v>
      </c>
      <c r="CD32" s="34"/>
      <c r="CE32" s="34"/>
      <c r="CF32" s="34"/>
      <c r="CG32" s="34"/>
      <c r="CH32" s="34"/>
      <c r="CI32" s="34"/>
      <c r="CJ32" s="34"/>
      <c r="CK32" s="34"/>
      <c r="CL32" s="34"/>
      <c r="CM32" s="34"/>
      <c r="CN32" s="34"/>
      <c r="CO32" s="34"/>
      <c r="CP32" s="34"/>
      <c r="CQ32" s="34"/>
      <c r="CR32" s="34"/>
      <c r="CS32" s="34"/>
      <c r="CT32" s="34"/>
      <c r="CU32" s="34"/>
      <c r="CV32" s="34"/>
      <c r="CW32" s="34"/>
      <c r="CX32" s="34"/>
      <c r="CY32" s="34"/>
      <c r="CZ32" s="34"/>
      <c r="DA32" s="35"/>
      <c r="DB32" s="33">
        <v>0.016</v>
      </c>
      <c r="DC32" s="34"/>
      <c r="DD32" s="34"/>
      <c r="DE32" s="34"/>
      <c r="DF32" s="34"/>
      <c r="DG32" s="34"/>
      <c r="DH32" s="34"/>
      <c r="DI32" s="34"/>
      <c r="DJ32" s="34"/>
      <c r="DK32" s="34"/>
      <c r="DL32" s="34"/>
      <c r="DM32" s="34"/>
      <c r="DN32" s="34"/>
      <c r="DO32" s="34"/>
      <c r="DP32" s="34"/>
      <c r="DQ32" s="34"/>
      <c r="DR32" s="34"/>
      <c r="DS32" s="34"/>
      <c r="DT32" s="34"/>
      <c r="DU32" s="34"/>
      <c r="DV32" s="34"/>
      <c r="DW32" s="34"/>
      <c r="DX32" s="34"/>
      <c r="DY32" s="34"/>
      <c r="DZ32" s="34"/>
      <c r="EA32" s="34"/>
      <c r="EB32" s="34"/>
      <c r="EC32" s="35"/>
      <c r="ED32" s="17">
        <v>0.728</v>
      </c>
      <c r="EE32" s="17"/>
      <c r="EF32" s="17"/>
      <c r="EG32" s="17"/>
      <c r="EH32" s="17"/>
      <c r="EI32" s="17"/>
      <c r="EJ32" s="17"/>
      <c r="EK32" s="17"/>
      <c r="EL32" s="17"/>
      <c r="EM32" s="17"/>
      <c r="EN32" s="17"/>
      <c r="EO32" s="17"/>
      <c r="EP32" s="17"/>
      <c r="EQ32" s="17"/>
      <c r="ER32" s="17"/>
      <c r="ES32" s="17"/>
      <c r="ET32" s="17"/>
      <c r="EU32" s="17"/>
      <c r="EV32" s="17"/>
      <c r="EW32" s="17"/>
      <c r="EX32" s="17"/>
      <c r="EY32" s="17"/>
      <c r="EZ32" s="17"/>
      <c r="FA32" s="17"/>
      <c r="FB32" s="17"/>
      <c r="FC32" s="17"/>
      <c r="FD32" s="17"/>
      <c r="FE32" s="17"/>
    </row>
    <row r="33" spans="1:161" s="15" customFormat="1" ht="16.5" customHeight="1">
      <c r="A33" s="33" t="s">
        <v>6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5"/>
      <c r="V33" s="65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7"/>
      <c r="AQ33" s="68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69"/>
      <c r="BD33" s="69"/>
      <c r="BE33" s="69"/>
      <c r="BF33" s="69"/>
      <c r="BG33" s="69"/>
      <c r="BH33" s="69"/>
      <c r="BI33" s="69"/>
      <c r="BJ33" s="70"/>
      <c r="BK33" s="71"/>
      <c r="BL33" s="72"/>
      <c r="BM33" s="72"/>
      <c r="BN33" s="72"/>
      <c r="BO33" s="72"/>
      <c r="BP33" s="72"/>
      <c r="BQ33" s="72"/>
      <c r="BR33" s="72"/>
      <c r="BS33" s="72"/>
      <c r="BT33" s="72"/>
      <c r="BU33" s="72"/>
      <c r="BV33" s="72"/>
      <c r="BW33" s="72"/>
      <c r="BX33" s="72"/>
      <c r="BY33" s="72"/>
      <c r="BZ33" s="72"/>
      <c r="CA33" s="72"/>
      <c r="CB33" s="73"/>
      <c r="CC33" s="17">
        <f>SUM(CC14:DA32)</f>
        <v>162.58999999999997</v>
      </c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>
        <f>SUM(DB14:EC32)</f>
        <v>136.42199999999997</v>
      </c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>
        <f>SUM(ED14:FE32)</f>
        <v>635.1059999999999</v>
      </c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17"/>
      <c r="ER33" s="17"/>
      <c r="ES33" s="17"/>
      <c r="ET33" s="17"/>
      <c r="EU33" s="17"/>
      <c r="EV33" s="17"/>
      <c r="EW33" s="17"/>
      <c r="EX33" s="17"/>
      <c r="EY33" s="17"/>
      <c r="EZ33" s="17"/>
      <c r="FA33" s="17"/>
      <c r="FB33" s="17"/>
      <c r="FC33" s="17"/>
      <c r="FD33" s="17"/>
      <c r="FE33" s="17"/>
    </row>
  </sheetData>
  <sheetProtection/>
  <mergeCells count="151">
    <mergeCell ref="A4:FE4"/>
    <mergeCell ref="CI5:EO5"/>
    <mergeCell ref="CI6:EO6"/>
    <mergeCell ref="BR7:CI7"/>
    <mergeCell ref="CJ7:CM7"/>
    <mergeCell ref="CN7:CQ7"/>
    <mergeCell ref="BR8:CI8"/>
    <mergeCell ref="A9:R9"/>
    <mergeCell ref="A10:R10"/>
    <mergeCell ref="A12:U12"/>
    <mergeCell ref="V12:AP12"/>
    <mergeCell ref="AQ12:BJ12"/>
    <mergeCell ref="BK12:CB12"/>
    <mergeCell ref="CC12:DA12"/>
    <mergeCell ref="DB12:EC12"/>
    <mergeCell ref="ED12:FE12"/>
    <mergeCell ref="A13:U13"/>
    <mergeCell ref="V13:AP13"/>
    <mergeCell ref="AQ13:BJ13"/>
    <mergeCell ref="BK13:CB13"/>
    <mergeCell ref="CC13:DA13"/>
    <mergeCell ref="DB13:EC13"/>
    <mergeCell ref="ED13:FE13"/>
    <mergeCell ref="A14:U14"/>
    <mergeCell ref="V14:AP14"/>
    <mergeCell ref="AQ14:BJ14"/>
    <mergeCell ref="BK14:CB14"/>
    <mergeCell ref="CC14:DA14"/>
    <mergeCell ref="DB14:EC14"/>
    <mergeCell ref="ED14:FE14"/>
    <mergeCell ref="A15:U15"/>
    <mergeCell ref="V15:AP15"/>
    <mergeCell ref="AQ15:BJ15"/>
    <mergeCell ref="BK15:CB15"/>
    <mergeCell ref="CC15:DA15"/>
    <mergeCell ref="DB15:EC15"/>
    <mergeCell ref="ED15:FE19"/>
    <mergeCell ref="A16:U16"/>
    <mergeCell ref="V16:AP16"/>
    <mergeCell ref="AQ16:BJ16"/>
    <mergeCell ref="BK16:CB16"/>
    <mergeCell ref="CC16:DA16"/>
    <mergeCell ref="DB16:EC16"/>
    <mergeCell ref="A17:U17"/>
    <mergeCell ref="V17:AP17"/>
    <mergeCell ref="AQ17:BJ17"/>
    <mergeCell ref="BK17:CB17"/>
    <mergeCell ref="CC17:DA17"/>
    <mergeCell ref="DB17:EC17"/>
    <mergeCell ref="A18:U18"/>
    <mergeCell ref="V18:AP18"/>
    <mergeCell ref="AQ18:BJ18"/>
    <mergeCell ref="BK18:CB18"/>
    <mergeCell ref="CC18:DA18"/>
    <mergeCell ref="DB18:EC18"/>
    <mergeCell ref="A19:U19"/>
    <mergeCell ref="V19:AP19"/>
    <mergeCell ref="AQ19:BJ19"/>
    <mergeCell ref="BK19:CB19"/>
    <mergeCell ref="CC19:DA19"/>
    <mergeCell ref="DB19:EC19"/>
    <mergeCell ref="A20:U20"/>
    <mergeCell ref="V20:AP20"/>
    <mergeCell ref="AQ20:BJ20"/>
    <mergeCell ref="BK20:CB20"/>
    <mergeCell ref="CC20:DA20"/>
    <mergeCell ref="DB20:EC20"/>
    <mergeCell ref="ED20:FE22"/>
    <mergeCell ref="A21:U21"/>
    <mergeCell ref="V21:AP21"/>
    <mergeCell ref="AQ21:BJ21"/>
    <mergeCell ref="BK21:CB21"/>
    <mergeCell ref="CC21:DA21"/>
    <mergeCell ref="DB21:EC21"/>
    <mergeCell ref="A22:U22"/>
    <mergeCell ref="V22:AP22"/>
    <mergeCell ref="AQ22:BJ22"/>
    <mergeCell ref="BK22:CB22"/>
    <mergeCell ref="CC22:DA22"/>
    <mergeCell ref="DB22:EC22"/>
    <mergeCell ref="A23:U23"/>
    <mergeCell ref="V23:AP23"/>
    <mergeCell ref="AQ23:BJ23"/>
    <mergeCell ref="BK23:CB23"/>
    <mergeCell ref="CC23:DA23"/>
    <mergeCell ref="DB23:EC23"/>
    <mergeCell ref="BK25:CB25"/>
    <mergeCell ref="CC25:DA25"/>
    <mergeCell ref="DB25:EC25"/>
    <mergeCell ref="ED23:FE24"/>
    <mergeCell ref="A24:U24"/>
    <mergeCell ref="V24:AP24"/>
    <mergeCell ref="AQ24:BJ24"/>
    <mergeCell ref="BK24:CB24"/>
    <mergeCell ref="CC24:DA24"/>
    <mergeCell ref="DB24:EC24"/>
    <mergeCell ref="ED25:FE26"/>
    <mergeCell ref="A26:U26"/>
    <mergeCell ref="V26:AP26"/>
    <mergeCell ref="AQ26:BJ26"/>
    <mergeCell ref="BK26:CB26"/>
    <mergeCell ref="CC26:DA26"/>
    <mergeCell ref="DB26:EC26"/>
    <mergeCell ref="A25:U25"/>
    <mergeCell ref="V25:AP25"/>
    <mergeCell ref="AQ25:BJ25"/>
    <mergeCell ref="A27:U27"/>
    <mergeCell ref="V27:AP27"/>
    <mergeCell ref="AQ27:BJ27"/>
    <mergeCell ref="BK27:CB27"/>
    <mergeCell ref="CC27:DA27"/>
    <mergeCell ref="DB27:EC27"/>
    <mergeCell ref="ED27:FE31"/>
    <mergeCell ref="A28:U28"/>
    <mergeCell ref="V28:AP28"/>
    <mergeCell ref="AQ28:BJ28"/>
    <mergeCell ref="BK28:CB28"/>
    <mergeCell ref="CC28:DA28"/>
    <mergeCell ref="DB28:EC28"/>
    <mergeCell ref="A29:U29"/>
    <mergeCell ref="V29:AP29"/>
    <mergeCell ref="AQ29:BJ29"/>
    <mergeCell ref="BK29:CB29"/>
    <mergeCell ref="CC29:DA29"/>
    <mergeCell ref="DB29:EC29"/>
    <mergeCell ref="A30:U30"/>
    <mergeCell ref="V30:AP30"/>
    <mergeCell ref="AQ30:BJ30"/>
    <mergeCell ref="BK30:CB30"/>
    <mergeCell ref="CC30:DA30"/>
    <mergeCell ref="DB30:EC30"/>
    <mergeCell ref="AQ32:BJ32"/>
    <mergeCell ref="BK32:CB32"/>
    <mergeCell ref="CC32:DA32"/>
    <mergeCell ref="DB32:EC32"/>
    <mergeCell ref="A31:U31"/>
    <mergeCell ref="V31:AP31"/>
    <mergeCell ref="AQ31:BJ31"/>
    <mergeCell ref="BK31:CB31"/>
    <mergeCell ref="CC31:DA31"/>
    <mergeCell ref="DB31:EC31"/>
    <mergeCell ref="ED32:FE32"/>
    <mergeCell ref="A33:U33"/>
    <mergeCell ref="V33:AP33"/>
    <mergeCell ref="AQ33:BJ33"/>
    <mergeCell ref="BK33:CB33"/>
    <mergeCell ref="CC33:DA33"/>
    <mergeCell ref="DB33:EC33"/>
    <mergeCell ref="ED33:FE33"/>
    <mergeCell ref="A32:U32"/>
    <mergeCell ref="V32:AP32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5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E33"/>
  <sheetViews>
    <sheetView zoomScale="90" zoomScaleNormal="90" zoomScalePageLayoutView="0" workbookViewId="0" topLeftCell="A1">
      <selection activeCell="CC22" sqref="CC22:DA22"/>
    </sheetView>
  </sheetViews>
  <sheetFormatPr defaultColWidth="0.875" defaultRowHeight="12.75"/>
  <cols>
    <col min="1" max="19" width="0.875" style="1" customWidth="1"/>
    <col min="20" max="20" width="3.00390625" style="1" customWidth="1"/>
    <col min="21" max="40" width="0.875" style="1" customWidth="1"/>
    <col min="41" max="41" width="3.25390625" style="1" customWidth="1"/>
    <col min="42" max="61" width="0.875" style="1" customWidth="1"/>
    <col min="62" max="62" width="3.875" style="1" customWidth="1"/>
    <col min="63" max="79" width="0.875" style="1" customWidth="1"/>
    <col min="80" max="80" width="8.25390625" style="1" customWidth="1"/>
    <col min="81" max="16384" width="0.875" style="1" customWidth="1"/>
  </cols>
  <sheetData>
    <row r="1" spans="1:161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FE1" s="7" t="s">
        <v>5</v>
      </c>
    </row>
    <row r="2" spans="1:49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49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1:161" s="4" customFormat="1" ht="15.75">
      <c r="A4" s="45" t="s">
        <v>1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5"/>
      <c r="CN4" s="45"/>
      <c r="CO4" s="45"/>
      <c r="CP4" s="45"/>
      <c r="CQ4" s="45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  <c r="DC4" s="45"/>
      <c r="DD4" s="45"/>
      <c r="DE4" s="45"/>
      <c r="DF4" s="45"/>
      <c r="DG4" s="45"/>
      <c r="DH4" s="45"/>
      <c r="DI4" s="45"/>
      <c r="DJ4" s="45"/>
      <c r="DK4" s="45"/>
      <c r="DL4" s="45"/>
      <c r="DM4" s="45"/>
      <c r="DN4" s="45"/>
      <c r="DO4" s="45"/>
      <c r="DP4" s="45"/>
      <c r="DQ4" s="45"/>
      <c r="DR4" s="45"/>
      <c r="DS4" s="45"/>
      <c r="DT4" s="45"/>
      <c r="DU4" s="45"/>
      <c r="DV4" s="45"/>
      <c r="DW4" s="45"/>
      <c r="DX4" s="45"/>
      <c r="DY4" s="45"/>
      <c r="DZ4" s="45"/>
      <c r="EA4" s="45"/>
      <c r="EB4" s="45"/>
      <c r="EC4" s="45"/>
      <c r="ED4" s="45"/>
      <c r="EE4" s="45"/>
      <c r="EF4" s="45"/>
      <c r="EG4" s="45"/>
      <c r="EH4" s="45"/>
      <c r="EI4" s="45"/>
      <c r="EJ4" s="45"/>
      <c r="EK4" s="45"/>
      <c r="EL4" s="45"/>
      <c r="EM4" s="45"/>
      <c r="EN4" s="45"/>
      <c r="EO4" s="45"/>
      <c r="EP4" s="45"/>
      <c r="EQ4" s="45"/>
      <c r="ER4" s="45"/>
      <c r="ES4" s="45"/>
      <c r="ET4" s="45"/>
      <c r="EU4" s="45"/>
      <c r="EV4" s="45"/>
      <c r="EW4" s="45"/>
      <c r="EX4" s="45"/>
      <c r="EY4" s="45"/>
      <c r="EZ4" s="45"/>
      <c r="FA4" s="45"/>
      <c r="FB4" s="45"/>
      <c r="FC4" s="45"/>
      <c r="FD4" s="45"/>
      <c r="FE4" s="45"/>
    </row>
    <row r="5" spans="86:145" s="8" customFormat="1" ht="15.75">
      <c r="CH5" s="11" t="s">
        <v>14</v>
      </c>
      <c r="CI5" s="46" t="s">
        <v>15</v>
      </c>
      <c r="CJ5" s="46"/>
      <c r="CK5" s="46"/>
      <c r="CL5" s="46"/>
      <c r="CM5" s="46"/>
      <c r="CN5" s="46"/>
      <c r="CO5" s="46"/>
      <c r="CP5" s="46"/>
      <c r="CQ5" s="46"/>
      <c r="CR5" s="46"/>
      <c r="CS5" s="46"/>
      <c r="CT5" s="46"/>
      <c r="CU5" s="46"/>
      <c r="CV5" s="46"/>
      <c r="CW5" s="46"/>
      <c r="CX5" s="46"/>
      <c r="CY5" s="46"/>
      <c r="CZ5" s="46"/>
      <c r="DA5" s="46"/>
      <c r="DB5" s="46"/>
      <c r="DC5" s="46"/>
      <c r="DD5" s="46"/>
      <c r="DE5" s="46"/>
      <c r="DF5" s="46"/>
      <c r="DG5" s="46"/>
      <c r="DH5" s="46"/>
      <c r="DI5" s="46"/>
      <c r="DJ5" s="46"/>
      <c r="DK5" s="46"/>
      <c r="DL5" s="46"/>
      <c r="DM5" s="46"/>
      <c r="DN5" s="46"/>
      <c r="DO5" s="46"/>
      <c r="DP5" s="46"/>
      <c r="DQ5" s="46"/>
      <c r="DR5" s="46"/>
      <c r="DS5" s="46"/>
      <c r="DT5" s="46"/>
      <c r="DU5" s="46"/>
      <c r="DV5" s="46"/>
      <c r="DW5" s="46"/>
      <c r="DX5" s="46"/>
      <c r="DY5" s="46"/>
      <c r="DZ5" s="46"/>
      <c r="EA5" s="46"/>
      <c r="EB5" s="46"/>
      <c r="EC5" s="46"/>
      <c r="ED5" s="46"/>
      <c r="EE5" s="46"/>
      <c r="EF5" s="46"/>
      <c r="EG5" s="46"/>
      <c r="EH5" s="46"/>
      <c r="EI5" s="46"/>
      <c r="EJ5" s="46"/>
      <c r="EK5" s="46"/>
      <c r="EL5" s="46"/>
      <c r="EM5" s="46"/>
      <c r="EN5" s="46"/>
      <c r="EO5" s="46"/>
    </row>
    <row r="6" spans="17:145" s="9" customFormat="1" ht="11.25" customHeight="1"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CI6" s="51" t="s">
        <v>0</v>
      </c>
      <c r="CJ6" s="51"/>
      <c r="CK6" s="51"/>
      <c r="CL6" s="51"/>
      <c r="CM6" s="51"/>
      <c r="CN6" s="51"/>
      <c r="CO6" s="51"/>
      <c r="CP6" s="51"/>
      <c r="CQ6" s="51"/>
      <c r="CR6" s="51"/>
      <c r="CS6" s="51"/>
      <c r="CT6" s="51"/>
      <c r="CU6" s="51"/>
      <c r="CV6" s="51"/>
      <c r="CW6" s="51"/>
      <c r="CX6" s="51"/>
      <c r="CY6" s="51"/>
      <c r="CZ6" s="51"/>
      <c r="DA6" s="51"/>
      <c r="DB6" s="51"/>
      <c r="DC6" s="51"/>
      <c r="DD6" s="51"/>
      <c r="DE6" s="51"/>
      <c r="DF6" s="51"/>
      <c r="DG6" s="51"/>
      <c r="DH6" s="51"/>
      <c r="DI6" s="51"/>
      <c r="DJ6" s="51"/>
      <c r="DK6" s="51"/>
      <c r="DL6" s="51"/>
      <c r="DM6" s="51"/>
      <c r="DN6" s="51"/>
      <c r="DO6" s="51"/>
      <c r="DP6" s="51"/>
      <c r="DQ6" s="51"/>
      <c r="DR6" s="51"/>
      <c r="DS6" s="51"/>
      <c r="DT6" s="51"/>
      <c r="DU6" s="51"/>
      <c r="DV6" s="51"/>
      <c r="DW6" s="51"/>
      <c r="DX6" s="51"/>
      <c r="DY6" s="51"/>
      <c r="DZ6" s="51"/>
      <c r="EA6" s="51"/>
      <c r="EB6" s="51"/>
      <c r="EC6" s="51"/>
      <c r="ED6" s="51"/>
      <c r="EE6" s="51"/>
      <c r="EF6" s="51"/>
      <c r="EG6" s="51"/>
      <c r="EH6" s="51"/>
      <c r="EI6" s="51"/>
      <c r="EJ6" s="51"/>
      <c r="EK6" s="51"/>
      <c r="EL6" s="51"/>
      <c r="EM6" s="51"/>
      <c r="EN6" s="51"/>
      <c r="EO6" s="51"/>
    </row>
    <row r="7" spans="69:102" s="8" customFormat="1" ht="15" customHeight="1">
      <c r="BQ7" s="11" t="s">
        <v>16</v>
      </c>
      <c r="BR7" s="48" t="s">
        <v>57</v>
      </c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9">
        <v>20</v>
      </c>
      <c r="CK7" s="49"/>
      <c r="CL7" s="49"/>
      <c r="CM7" s="49"/>
      <c r="CN7" s="50" t="s">
        <v>18</v>
      </c>
      <c r="CO7" s="50"/>
      <c r="CP7" s="50"/>
      <c r="CQ7" s="50"/>
      <c r="CR7" s="12" t="s">
        <v>3</v>
      </c>
      <c r="CV7" s="12"/>
      <c r="CW7" s="12"/>
      <c r="CX7" s="12"/>
    </row>
    <row r="8" spans="70:87" s="14" customFormat="1" ht="11.25">
      <c r="BR8" s="51" t="s">
        <v>2</v>
      </c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</row>
    <row r="9" spans="1:18" ht="15">
      <c r="A9" s="52" t="s">
        <v>19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</row>
    <row r="10" spans="1:18" s="13" customFormat="1" ht="11.25">
      <c r="A10" s="42" t="s">
        <v>4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</row>
    <row r="11" s="13" customFormat="1" ht="11.25"/>
    <row r="12" spans="1:161" s="16" customFormat="1" ht="37.5" customHeight="1">
      <c r="A12" s="53" t="s">
        <v>7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5"/>
      <c r="V12" s="53" t="s">
        <v>8</v>
      </c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5"/>
      <c r="AQ12" s="53" t="s">
        <v>9</v>
      </c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5"/>
      <c r="BK12" s="53" t="s">
        <v>10</v>
      </c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5"/>
      <c r="CC12" s="53" t="s">
        <v>11</v>
      </c>
      <c r="CD12" s="54"/>
      <c r="CE12" s="54"/>
      <c r="CF12" s="54"/>
      <c r="CG12" s="54"/>
      <c r="CH12" s="54"/>
      <c r="CI12" s="54"/>
      <c r="CJ12" s="54"/>
      <c r="CK12" s="54"/>
      <c r="CL12" s="54"/>
      <c r="CM12" s="54"/>
      <c r="CN12" s="54"/>
      <c r="CO12" s="54"/>
      <c r="CP12" s="54"/>
      <c r="CQ12" s="54"/>
      <c r="CR12" s="54"/>
      <c r="CS12" s="54"/>
      <c r="CT12" s="54"/>
      <c r="CU12" s="54"/>
      <c r="CV12" s="54"/>
      <c r="CW12" s="54"/>
      <c r="CX12" s="54"/>
      <c r="CY12" s="54"/>
      <c r="CZ12" s="54"/>
      <c r="DA12" s="55"/>
      <c r="DB12" s="53" t="s">
        <v>12</v>
      </c>
      <c r="DC12" s="54"/>
      <c r="DD12" s="54"/>
      <c r="DE12" s="54"/>
      <c r="DF12" s="54"/>
      <c r="DG12" s="54"/>
      <c r="DH12" s="54"/>
      <c r="DI12" s="54"/>
      <c r="DJ12" s="54"/>
      <c r="DK12" s="54"/>
      <c r="DL12" s="54"/>
      <c r="DM12" s="54"/>
      <c r="DN12" s="54"/>
      <c r="DO12" s="54"/>
      <c r="DP12" s="54"/>
      <c r="DQ12" s="54"/>
      <c r="DR12" s="54"/>
      <c r="DS12" s="54"/>
      <c r="DT12" s="54"/>
      <c r="DU12" s="54"/>
      <c r="DV12" s="54"/>
      <c r="DW12" s="54"/>
      <c r="DX12" s="54"/>
      <c r="DY12" s="54"/>
      <c r="DZ12" s="54"/>
      <c r="EA12" s="54"/>
      <c r="EB12" s="54"/>
      <c r="EC12" s="55"/>
      <c r="ED12" s="53" t="s">
        <v>13</v>
      </c>
      <c r="EE12" s="54"/>
      <c r="EF12" s="54"/>
      <c r="EG12" s="54"/>
      <c r="EH12" s="54"/>
      <c r="EI12" s="54"/>
      <c r="EJ12" s="54"/>
      <c r="EK12" s="54"/>
      <c r="EL12" s="54"/>
      <c r="EM12" s="54"/>
      <c r="EN12" s="54"/>
      <c r="EO12" s="54"/>
      <c r="EP12" s="54"/>
      <c r="EQ12" s="54"/>
      <c r="ER12" s="54"/>
      <c r="ES12" s="54"/>
      <c r="ET12" s="54"/>
      <c r="EU12" s="54"/>
      <c r="EV12" s="54"/>
      <c r="EW12" s="54"/>
      <c r="EX12" s="54"/>
      <c r="EY12" s="54"/>
      <c r="EZ12" s="54"/>
      <c r="FA12" s="54"/>
      <c r="FB12" s="54"/>
      <c r="FC12" s="54"/>
      <c r="FD12" s="54"/>
      <c r="FE12" s="55"/>
    </row>
    <row r="13" spans="1:161" s="5" customFormat="1" ht="12">
      <c r="A13" s="56">
        <v>1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8"/>
      <c r="V13" s="56">
        <v>2</v>
      </c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8"/>
      <c r="AQ13" s="56">
        <v>3</v>
      </c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8"/>
      <c r="BK13" s="56">
        <v>4</v>
      </c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  <c r="CA13" s="57"/>
      <c r="CB13" s="58"/>
      <c r="CC13" s="56">
        <v>5</v>
      </c>
      <c r="CD13" s="57"/>
      <c r="CE13" s="57"/>
      <c r="CF13" s="57"/>
      <c r="CG13" s="57"/>
      <c r="CH13" s="57"/>
      <c r="CI13" s="57"/>
      <c r="CJ13" s="57"/>
      <c r="CK13" s="57"/>
      <c r="CL13" s="57"/>
      <c r="CM13" s="57"/>
      <c r="CN13" s="57"/>
      <c r="CO13" s="57"/>
      <c r="CP13" s="57"/>
      <c r="CQ13" s="57"/>
      <c r="CR13" s="57"/>
      <c r="CS13" s="57"/>
      <c r="CT13" s="57"/>
      <c r="CU13" s="57"/>
      <c r="CV13" s="57"/>
      <c r="CW13" s="57"/>
      <c r="CX13" s="57"/>
      <c r="CY13" s="57"/>
      <c r="CZ13" s="57"/>
      <c r="DA13" s="58"/>
      <c r="DB13" s="56">
        <v>6</v>
      </c>
      <c r="DC13" s="57"/>
      <c r="DD13" s="57"/>
      <c r="DE13" s="57"/>
      <c r="DF13" s="57"/>
      <c r="DG13" s="57"/>
      <c r="DH13" s="57"/>
      <c r="DI13" s="57"/>
      <c r="DJ13" s="57"/>
      <c r="DK13" s="57"/>
      <c r="DL13" s="57"/>
      <c r="DM13" s="57"/>
      <c r="DN13" s="57"/>
      <c r="DO13" s="57"/>
      <c r="DP13" s="57"/>
      <c r="DQ13" s="57"/>
      <c r="DR13" s="57"/>
      <c r="DS13" s="57"/>
      <c r="DT13" s="57"/>
      <c r="DU13" s="57"/>
      <c r="DV13" s="57"/>
      <c r="DW13" s="57"/>
      <c r="DX13" s="57"/>
      <c r="DY13" s="57"/>
      <c r="DZ13" s="57"/>
      <c r="EA13" s="57"/>
      <c r="EB13" s="57"/>
      <c r="EC13" s="58"/>
      <c r="ED13" s="56">
        <v>7</v>
      </c>
      <c r="EE13" s="57"/>
      <c r="EF13" s="57"/>
      <c r="EG13" s="57"/>
      <c r="EH13" s="57"/>
      <c r="EI13" s="57"/>
      <c r="EJ13" s="57"/>
      <c r="EK13" s="57"/>
      <c r="EL13" s="57"/>
      <c r="EM13" s="57"/>
      <c r="EN13" s="57"/>
      <c r="EO13" s="57"/>
      <c r="EP13" s="57"/>
      <c r="EQ13" s="57"/>
      <c r="ER13" s="57"/>
      <c r="ES13" s="57"/>
      <c r="ET13" s="57"/>
      <c r="EU13" s="57"/>
      <c r="EV13" s="57"/>
      <c r="EW13" s="57"/>
      <c r="EX13" s="57"/>
      <c r="EY13" s="57"/>
      <c r="EZ13" s="57"/>
      <c r="FA13" s="57"/>
      <c r="FB13" s="57"/>
      <c r="FC13" s="57"/>
      <c r="FD13" s="57"/>
      <c r="FE13" s="58"/>
    </row>
    <row r="14" spans="1:161" s="5" customFormat="1" ht="38.25" customHeight="1">
      <c r="A14" s="33" t="s">
        <v>20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5"/>
      <c r="V14" s="59" t="s">
        <v>21</v>
      </c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1"/>
      <c r="AQ14" s="62" t="str">
        <f>V14</f>
        <v>АО "НТЭК" ТЭЦ - 1</v>
      </c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4"/>
      <c r="BK14" s="22" t="s">
        <v>45</v>
      </c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33">
        <v>49.549</v>
      </c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5"/>
      <c r="DB14" s="33">
        <v>53.392</v>
      </c>
      <c r="DC14" s="34"/>
      <c r="DD14" s="34"/>
      <c r="DE14" s="34"/>
      <c r="DF14" s="34"/>
      <c r="DG14" s="34"/>
      <c r="DH14" s="34"/>
      <c r="DI14" s="34"/>
      <c r="DJ14" s="34"/>
      <c r="DK14" s="34"/>
      <c r="DL14" s="34"/>
      <c r="DM14" s="34"/>
      <c r="DN14" s="34"/>
      <c r="DO14" s="34"/>
      <c r="DP14" s="34"/>
      <c r="DQ14" s="34"/>
      <c r="DR14" s="34"/>
      <c r="DS14" s="34"/>
      <c r="DT14" s="34"/>
      <c r="DU14" s="34"/>
      <c r="DV14" s="34"/>
      <c r="DW14" s="34"/>
      <c r="DX14" s="34"/>
      <c r="DY14" s="34"/>
      <c r="DZ14" s="34"/>
      <c r="EA14" s="34"/>
      <c r="EB14" s="34"/>
      <c r="EC14" s="35"/>
      <c r="ED14" s="33">
        <v>127.328</v>
      </c>
      <c r="EE14" s="34"/>
      <c r="EF14" s="34"/>
      <c r="EG14" s="34"/>
      <c r="EH14" s="34"/>
      <c r="EI14" s="34"/>
      <c r="EJ14" s="34"/>
      <c r="EK14" s="34"/>
      <c r="EL14" s="34"/>
      <c r="EM14" s="34"/>
      <c r="EN14" s="34"/>
      <c r="EO14" s="34"/>
      <c r="EP14" s="34"/>
      <c r="EQ14" s="34"/>
      <c r="ER14" s="34"/>
      <c r="ES14" s="34"/>
      <c r="ET14" s="34"/>
      <c r="EU14" s="34"/>
      <c r="EV14" s="34"/>
      <c r="EW14" s="34"/>
      <c r="EX14" s="34"/>
      <c r="EY14" s="34"/>
      <c r="EZ14" s="34"/>
      <c r="FA14" s="34"/>
      <c r="FB14" s="34"/>
      <c r="FC14" s="34"/>
      <c r="FD14" s="34"/>
      <c r="FE14" s="35"/>
    </row>
    <row r="15" spans="1:161" s="5" customFormat="1" ht="38.25" customHeight="1">
      <c r="A15" s="33" t="s">
        <v>20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5"/>
      <c r="V15" s="62" t="s">
        <v>32</v>
      </c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4"/>
      <c r="AQ15" s="62" t="str">
        <f aca="true" t="shared" si="0" ref="AQ15:AQ32">V15</f>
        <v>ЗФ ПАО "ГМК "НН" Медный завод, Металлургический цех</v>
      </c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4"/>
      <c r="BK15" s="22" t="s">
        <v>46</v>
      </c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33">
        <v>18.783</v>
      </c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5"/>
      <c r="DB15" s="33">
        <v>12.574</v>
      </c>
      <c r="DC15" s="34"/>
      <c r="DD15" s="34"/>
      <c r="DE15" s="34"/>
      <c r="DF15" s="34"/>
      <c r="DG15" s="34"/>
      <c r="DH15" s="34"/>
      <c r="DI15" s="34"/>
      <c r="DJ15" s="34"/>
      <c r="DK15" s="34"/>
      <c r="DL15" s="34"/>
      <c r="DM15" s="34"/>
      <c r="DN15" s="34"/>
      <c r="DO15" s="34"/>
      <c r="DP15" s="34"/>
      <c r="DQ15" s="34"/>
      <c r="DR15" s="34"/>
      <c r="DS15" s="34"/>
      <c r="DT15" s="34"/>
      <c r="DU15" s="34"/>
      <c r="DV15" s="34"/>
      <c r="DW15" s="34"/>
      <c r="DX15" s="34"/>
      <c r="DY15" s="34"/>
      <c r="DZ15" s="34"/>
      <c r="EA15" s="34"/>
      <c r="EB15" s="34"/>
      <c r="EC15" s="35"/>
      <c r="ED15" s="27">
        <v>71.58</v>
      </c>
      <c r="EE15" s="28"/>
      <c r="EF15" s="28"/>
      <c r="EG15" s="28"/>
      <c r="EH15" s="28"/>
      <c r="EI15" s="28"/>
      <c r="EJ15" s="28"/>
      <c r="EK15" s="28"/>
      <c r="EL15" s="28"/>
      <c r="EM15" s="28"/>
      <c r="EN15" s="28"/>
      <c r="EO15" s="28"/>
      <c r="EP15" s="28"/>
      <c r="EQ15" s="28"/>
      <c r="ER15" s="28"/>
      <c r="ES15" s="28"/>
      <c r="ET15" s="28"/>
      <c r="EU15" s="28"/>
      <c r="EV15" s="28"/>
      <c r="EW15" s="28"/>
      <c r="EX15" s="28"/>
      <c r="EY15" s="28"/>
      <c r="EZ15" s="28"/>
      <c r="FA15" s="28"/>
      <c r="FB15" s="28"/>
      <c r="FC15" s="28"/>
      <c r="FD15" s="28"/>
      <c r="FE15" s="29"/>
    </row>
    <row r="16" spans="1:161" s="5" customFormat="1" ht="38.25" customHeight="1">
      <c r="A16" s="33" t="s">
        <v>20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5"/>
      <c r="V16" s="62" t="s">
        <v>22</v>
      </c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4"/>
      <c r="AQ16" s="62" t="str">
        <f t="shared" si="0"/>
        <v>ООО "НОК" БСМКиЦ Производство цемента</v>
      </c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3"/>
      <c r="BJ16" s="64"/>
      <c r="BK16" s="22" t="s">
        <v>47</v>
      </c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33">
        <v>1.322</v>
      </c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5"/>
      <c r="DB16" s="33">
        <v>6.184</v>
      </c>
      <c r="DC16" s="34"/>
      <c r="DD16" s="34"/>
      <c r="DE16" s="34"/>
      <c r="DF16" s="34"/>
      <c r="DG16" s="34"/>
      <c r="DH16" s="34"/>
      <c r="DI16" s="34"/>
      <c r="DJ16" s="34"/>
      <c r="DK16" s="34"/>
      <c r="DL16" s="34"/>
      <c r="DM16" s="34"/>
      <c r="DN16" s="34"/>
      <c r="DO16" s="34"/>
      <c r="DP16" s="34"/>
      <c r="DQ16" s="34"/>
      <c r="DR16" s="34"/>
      <c r="DS16" s="34"/>
      <c r="DT16" s="34"/>
      <c r="DU16" s="34"/>
      <c r="DV16" s="34"/>
      <c r="DW16" s="34"/>
      <c r="DX16" s="34"/>
      <c r="DY16" s="34"/>
      <c r="DZ16" s="34"/>
      <c r="EA16" s="34"/>
      <c r="EB16" s="34"/>
      <c r="EC16" s="35"/>
      <c r="ED16" s="77"/>
      <c r="EE16" s="78"/>
      <c r="EF16" s="78"/>
      <c r="EG16" s="78"/>
      <c r="EH16" s="78"/>
      <c r="EI16" s="78"/>
      <c r="EJ16" s="78"/>
      <c r="EK16" s="78"/>
      <c r="EL16" s="78"/>
      <c r="EM16" s="78"/>
      <c r="EN16" s="78"/>
      <c r="EO16" s="78"/>
      <c r="EP16" s="78"/>
      <c r="EQ16" s="78"/>
      <c r="ER16" s="78"/>
      <c r="ES16" s="78"/>
      <c r="ET16" s="78"/>
      <c r="EU16" s="78"/>
      <c r="EV16" s="78"/>
      <c r="EW16" s="78"/>
      <c r="EX16" s="78"/>
      <c r="EY16" s="78"/>
      <c r="EZ16" s="78"/>
      <c r="FA16" s="78"/>
      <c r="FB16" s="78"/>
      <c r="FC16" s="78"/>
      <c r="FD16" s="78"/>
      <c r="FE16" s="79"/>
    </row>
    <row r="17" spans="1:161" s="5" customFormat="1" ht="38.25" customHeight="1">
      <c r="A17" s="33" t="s">
        <v>20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5"/>
      <c r="V17" s="62" t="s">
        <v>23</v>
      </c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4"/>
      <c r="AQ17" s="62" t="str">
        <f t="shared" si="0"/>
        <v>ООО "Медвежий ручей"</v>
      </c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3"/>
      <c r="BJ17" s="64"/>
      <c r="BK17" s="22" t="s">
        <v>48</v>
      </c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33">
        <v>0.232</v>
      </c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5"/>
      <c r="DB17" s="33">
        <v>0</v>
      </c>
      <c r="DC17" s="34"/>
      <c r="DD17" s="34"/>
      <c r="DE17" s="34"/>
      <c r="DF17" s="34"/>
      <c r="DG17" s="34"/>
      <c r="DH17" s="34"/>
      <c r="DI17" s="34"/>
      <c r="DJ17" s="34"/>
      <c r="DK17" s="34"/>
      <c r="DL17" s="34"/>
      <c r="DM17" s="34"/>
      <c r="DN17" s="34"/>
      <c r="DO17" s="34"/>
      <c r="DP17" s="34"/>
      <c r="DQ17" s="34"/>
      <c r="DR17" s="34"/>
      <c r="DS17" s="34"/>
      <c r="DT17" s="34"/>
      <c r="DU17" s="34"/>
      <c r="DV17" s="34"/>
      <c r="DW17" s="34"/>
      <c r="DX17" s="34"/>
      <c r="DY17" s="34"/>
      <c r="DZ17" s="34"/>
      <c r="EA17" s="34"/>
      <c r="EB17" s="34"/>
      <c r="EC17" s="35"/>
      <c r="ED17" s="77"/>
      <c r="EE17" s="78"/>
      <c r="EF17" s="78"/>
      <c r="EG17" s="78"/>
      <c r="EH17" s="78"/>
      <c r="EI17" s="78"/>
      <c r="EJ17" s="78"/>
      <c r="EK17" s="78"/>
      <c r="EL17" s="78"/>
      <c r="EM17" s="78"/>
      <c r="EN17" s="78"/>
      <c r="EO17" s="78"/>
      <c r="EP17" s="78"/>
      <c r="EQ17" s="78"/>
      <c r="ER17" s="78"/>
      <c r="ES17" s="78"/>
      <c r="ET17" s="78"/>
      <c r="EU17" s="78"/>
      <c r="EV17" s="78"/>
      <c r="EW17" s="78"/>
      <c r="EX17" s="78"/>
      <c r="EY17" s="78"/>
      <c r="EZ17" s="78"/>
      <c r="FA17" s="78"/>
      <c r="FB17" s="78"/>
      <c r="FC17" s="78"/>
      <c r="FD17" s="78"/>
      <c r="FE17" s="79"/>
    </row>
    <row r="18" spans="1:161" s="5" customFormat="1" ht="38.25" customHeight="1">
      <c r="A18" s="33" t="s">
        <v>20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5"/>
      <c r="V18" s="62" t="s">
        <v>24</v>
      </c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4"/>
      <c r="AQ18" s="62" t="str">
        <f t="shared" si="0"/>
        <v>ООО "Илан-Норильск"</v>
      </c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63"/>
      <c r="BE18" s="63"/>
      <c r="BF18" s="63"/>
      <c r="BG18" s="63"/>
      <c r="BH18" s="63"/>
      <c r="BI18" s="63"/>
      <c r="BJ18" s="64"/>
      <c r="BK18" s="22" t="s">
        <v>48</v>
      </c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33">
        <v>0.36</v>
      </c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5"/>
      <c r="DB18" s="33">
        <v>0.378</v>
      </c>
      <c r="DC18" s="34"/>
      <c r="DD18" s="34"/>
      <c r="DE18" s="34"/>
      <c r="DF18" s="34"/>
      <c r="DG18" s="34"/>
      <c r="DH18" s="34"/>
      <c r="DI18" s="34"/>
      <c r="DJ18" s="34"/>
      <c r="DK18" s="34"/>
      <c r="DL18" s="34"/>
      <c r="DM18" s="34"/>
      <c r="DN18" s="34"/>
      <c r="DO18" s="34"/>
      <c r="DP18" s="34"/>
      <c r="DQ18" s="34"/>
      <c r="DR18" s="34"/>
      <c r="DS18" s="34"/>
      <c r="DT18" s="34"/>
      <c r="DU18" s="34"/>
      <c r="DV18" s="34"/>
      <c r="DW18" s="34"/>
      <c r="DX18" s="34"/>
      <c r="DY18" s="34"/>
      <c r="DZ18" s="34"/>
      <c r="EA18" s="34"/>
      <c r="EB18" s="34"/>
      <c r="EC18" s="35"/>
      <c r="ED18" s="77"/>
      <c r="EE18" s="78"/>
      <c r="EF18" s="78"/>
      <c r="EG18" s="78"/>
      <c r="EH18" s="78"/>
      <c r="EI18" s="78"/>
      <c r="EJ18" s="78"/>
      <c r="EK18" s="78"/>
      <c r="EL18" s="78"/>
      <c r="EM18" s="78"/>
      <c r="EN18" s="78"/>
      <c r="EO18" s="78"/>
      <c r="EP18" s="78"/>
      <c r="EQ18" s="78"/>
      <c r="ER18" s="78"/>
      <c r="ES18" s="78"/>
      <c r="ET18" s="78"/>
      <c r="EU18" s="78"/>
      <c r="EV18" s="78"/>
      <c r="EW18" s="78"/>
      <c r="EX18" s="78"/>
      <c r="EY18" s="78"/>
      <c r="EZ18" s="78"/>
      <c r="FA18" s="78"/>
      <c r="FB18" s="78"/>
      <c r="FC18" s="78"/>
      <c r="FD18" s="78"/>
      <c r="FE18" s="79"/>
    </row>
    <row r="19" spans="1:161" s="5" customFormat="1" ht="38.25" customHeight="1">
      <c r="A19" s="33" t="s">
        <v>20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5"/>
      <c r="V19" s="62" t="s">
        <v>25</v>
      </c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4"/>
      <c r="AQ19" s="62" t="str">
        <f t="shared" si="0"/>
        <v>МУП МО г. Норильска "ССпоВПД"</v>
      </c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3"/>
      <c r="BH19" s="63"/>
      <c r="BI19" s="63"/>
      <c r="BJ19" s="64"/>
      <c r="BK19" s="22" t="s">
        <v>49</v>
      </c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33">
        <v>0.006</v>
      </c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/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4"/>
      <c r="DA19" s="35"/>
      <c r="DB19" s="33">
        <v>0.004</v>
      </c>
      <c r="DC19" s="34"/>
      <c r="DD19" s="34"/>
      <c r="DE19" s="34"/>
      <c r="DF19" s="34"/>
      <c r="DG19" s="34"/>
      <c r="DH19" s="34"/>
      <c r="DI19" s="34"/>
      <c r="DJ19" s="34"/>
      <c r="DK19" s="34"/>
      <c r="DL19" s="34"/>
      <c r="DM19" s="34"/>
      <c r="DN19" s="34"/>
      <c r="DO19" s="34"/>
      <c r="DP19" s="34"/>
      <c r="DQ19" s="34"/>
      <c r="DR19" s="34"/>
      <c r="DS19" s="34"/>
      <c r="DT19" s="34"/>
      <c r="DU19" s="34"/>
      <c r="DV19" s="34"/>
      <c r="DW19" s="34"/>
      <c r="DX19" s="34"/>
      <c r="DY19" s="34"/>
      <c r="DZ19" s="34"/>
      <c r="EA19" s="34"/>
      <c r="EB19" s="34"/>
      <c r="EC19" s="35"/>
      <c r="ED19" s="80"/>
      <c r="EE19" s="81"/>
      <c r="EF19" s="81"/>
      <c r="EG19" s="81"/>
      <c r="EH19" s="81"/>
      <c r="EI19" s="81"/>
      <c r="EJ19" s="81"/>
      <c r="EK19" s="81"/>
      <c r="EL19" s="81"/>
      <c r="EM19" s="81"/>
      <c r="EN19" s="81"/>
      <c r="EO19" s="81"/>
      <c r="EP19" s="81"/>
      <c r="EQ19" s="81"/>
      <c r="ER19" s="81"/>
      <c r="ES19" s="81"/>
      <c r="ET19" s="81"/>
      <c r="EU19" s="81"/>
      <c r="EV19" s="81"/>
      <c r="EW19" s="81"/>
      <c r="EX19" s="81"/>
      <c r="EY19" s="81"/>
      <c r="EZ19" s="81"/>
      <c r="FA19" s="81"/>
      <c r="FB19" s="81"/>
      <c r="FC19" s="81"/>
      <c r="FD19" s="81"/>
      <c r="FE19" s="82"/>
    </row>
    <row r="20" spans="1:161" s="5" customFormat="1" ht="38.25" customHeight="1">
      <c r="A20" s="33" t="s">
        <v>26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5"/>
      <c r="V20" s="62" t="s">
        <v>29</v>
      </c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4"/>
      <c r="AQ20" s="62" t="str">
        <f t="shared" si="0"/>
        <v>АО "НТЭК" ТЭЦ - 2</v>
      </c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63"/>
      <c r="BE20" s="63"/>
      <c r="BF20" s="63"/>
      <c r="BG20" s="63"/>
      <c r="BH20" s="63"/>
      <c r="BI20" s="63"/>
      <c r="BJ20" s="64"/>
      <c r="BK20" s="22" t="s">
        <v>45</v>
      </c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33">
        <v>40.882</v>
      </c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CZ20" s="34"/>
      <c r="DA20" s="35"/>
      <c r="DB20" s="33">
        <v>43.749</v>
      </c>
      <c r="DC20" s="34"/>
      <c r="DD20" s="34"/>
      <c r="DE20" s="34"/>
      <c r="DF20" s="34"/>
      <c r="DG20" s="34"/>
      <c r="DH20" s="34"/>
      <c r="DI20" s="34"/>
      <c r="DJ20" s="34"/>
      <c r="DK20" s="34"/>
      <c r="DL20" s="34"/>
      <c r="DM20" s="34"/>
      <c r="DN20" s="34"/>
      <c r="DO20" s="34"/>
      <c r="DP20" s="34"/>
      <c r="DQ20" s="34"/>
      <c r="DR20" s="34"/>
      <c r="DS20" s="34"/>
      <c r="DT20" s="34"/>
      <c r="DU20" s="34"/>
      <c r="DV20" s="34"/>
      <c r="DW20" s="34"/>
      <c r="DX20" s="34"/>
      <c r="DY20" s="34"/>
      <c r="DZ20" s="34"/>
      <c r="EA20" s="34"/>
      <c r="EB20" s="34"/>
      <c r="EC20" s="35"/>
      <c r="ED20" s="27">
        <v>75.771</v>
      </c>
      <c r="EE20" s="28"/>
      <c r="EF20" s="28"/>
      <c r="EG20" s="28"/>
      <c r="EH20" s="28"/>
      <c r="EI20" s="28"/>
      <c r="EJ20" s="28"/>
      <c r="EK20" s="28"/>
      <c r="EL20" s="28"/>
      <c r="EM20" s="28"/>
      <c r="EN20" s="28"/>
      <c r="EO20" s="28"/>
      <c r="EP20" s="28"/>
      <c r="EQ20" s="28"/>
      <c r="ER20" s="28"/>
      <c r="ES20" s="28"/>
      <c r="ET20" s="28"/>
      <c r="EU20" s="28"/>
      <c r="EV20" s="28"/>
      <c r="EW20" s="28"/>
      <c r="EX20" s="28"/>
      <c r="EY20" s="28"/>
      <c r="EZ20" s="28"/>
      <c r="FA20" s="28"/>
      <c r="FB20" s="28"/>
      <c r="FC20" s="28"/>
      <c r="FD20" s="28"/>
      <c r="FE20" s="29"/>
    </row>
    <row r="21" spans="1:161" s="5" customFormat="1" ht="38.25" customHeight="1">
      <c r="A21" s="33" t="s">
        <v>26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5"/>
      <c r="V21" s="62" t="s">
        <v>33</v>
      </c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4"/>
      <c r="AQ21" s="62" t="str">
        <f t="shared" si="0"/>
        <v>ЗФ ПАО "ГМК "НН" рудник Октябрьский</v>
      </c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3"/>
      <c r="BH21" s="63"/>
      <c r="BI21" s="63"/>
      <c r="BJ21" s="64"/>
      <c r="BK21" s="22" t="s">
        <v>50</v>
      </c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33">
        <v>0</v>
      </c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5"/>
      <c r="DB21" s="33">
        <v>0</v>
      </c>
      <c r="DC21" s="34"/>
      <c r="DD21" s="34"/>
      <c r="DE21" s="34"/>
      <c r="DF21" s="34"/>
      <c r="DG21" s="34"/>
      <c r="DH21" s="34"/>
      <c r="DI21" s="34"/>
      <c r="DJ21" s="34"/>
      <c r="DK21" s="34"/>
      <c r="DL21" s="34"/>
      <c r="DM21" s="34"/>
      <c r="DN21" s="34"/>
      <c r="DO21" s="34"/>
      <c r="DP21" s="34"/>
      <c r="DQ21" s="34"/>
      <c r="DR21" s="34"/>
      <c r="DS21" s="34"/>
      <c r="DT21" s="34"/>
      <c r="DU21" s="34"/>
      <c r="DV21" s="34"/>
      <c r="DW21" s="34"/>
      <c r="DX21" s="34"/>
      <c r="DY21" s="34"/>
      <c r="DZ21" s="34"/>
      <c r="EA21" s="34"/>
      <c r="EB21" s="34"/>
      <c r="EC21" s="35"/>
      <c r="ED21" s="77"/>
      <c r="EE21" s="78"/>
      <c r="EF21" s="78"/>
      <c r="EG21" s="78"/>
      <c r="EH21" s="78"/>
      <c r="EI21" s="78"/>
      <c r="EJ21" s="78"/>
      <c r="EK21" s="78"/>
      <c r="EL21" s="78"/>
      <c r="EM21" s="78"/>
      <c r="EN21" s="78"/>
      <c r="EO21" s="78"/>
      <c r="EP21" s="78"/>
      <c r="EQ21" s="78"/>
      <c r="ER21" s="78"/>
      <c r="ES21" s="78"/>
      <c r="ET21" s="78"/>
      <c r="EU21" s="78"/>
      <c r="EV21" s="78"/>
      <c r="EW21" s="78"/>
      <c r="EX21" s="78"/>
      <c r="EY21" s="78"/>
      <c r="EZ21" s="78"/>
      <c r="FA21" s="78"/>
      <c r="FB21" s="78"/>
      <c r="FC21" s="78"/>
      <c r="FD21" s="78"/>
      <c r="FE21" s="79"/>
    </row>
    <row r="22" spans="1:161" s="5" customFormat="1" ht="38.25" customHeight="1">
      <c r="A22" s="33" t="s">
        <v>26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5"/>
      <c r="V22" s="62" t="s">
        <v>30</v>
      </c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4"/>
      <c r="AQ22" s="62" t="str">
        <f t="shared" si="0"/>
        <v>АО "НТЭК" Котельная шахты "Скалистая"</v>
      </c>
      <c r="AR22" s="63"/>
      <c r="AS22" s="63"/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63"/>
      <c r="BE22" s="63"/>
      <c r="BF22" s="63"/>
      <c r="BG22" s="63"/>
      <c r="BH22" s="63"/>
      <c r="BI22" s="63"/>
      <c r="BJ22" s="64"/>
      <c r="BK22" s="24" t="s">
        <v>47</v>
      </c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6"/>
      <c r="CC22" s="33">
        <v>0</v>
      </c>
      <c r="CD22" s="34"/>
      <c r="CE22" s="34"/>
      <c r="CF22" s="34"/>
      <c r="CG22" s="34"/>
      <c r="CH22" s="34"/>
      <c r="CI22" s="34"/>
      <c r="CJ22" s="34"/>
      <c r="CK22" s="34"/>
      <c r="CL22" s="34"/>
      <c r="CM22" s="34"/>
      <c r="CN22" s="34"/>
      <c r="CO22" s="34"/>
      <c r="CP22" s="34"/>
      <c r="CQ22" s="34"/>
      <c r="CR22" s="34"/>
      <c r="CS22" s="34"/>
      <c r="CT22" s="34"/>
      <c r="CU22" s="34"/>
      <c r="CV22" s="34"/>
      <c r="CW22" s="34"/>
      <c r="CX22" s="34"/>
      <c r="CY22" s="34"/>
      <c r="CZ22" s="34"/>
      <c r="DA22" s="35"/>
      <c r="DB22" s="33">
        <v>0</v>
      </c>
      <c r="DC22" s="34"/>
      <c r="DD22" s="34"/>
      <c r="DE22" s="34"/>
      <c r="DF22" s="34"/>
      <c r="DG22" s="34"/>
      <c r="DH22" s="34"/>
      <c r="DI22" s="34"/>
      <c r="DJ22" s="34"/>
      <c r="DK22" s="34"/>
      <c r="DL22" s="34"/>
      <c r="DM22" s="34"/>
      <c r="DN22" s="34"/>
      <c r="DO22" s="34"/>
      <c r="DP22" s="34"/>
      <c r="DQ22" s="34"/>
      <c r="DR22" s="34"/>
      <c r="DS22" s="34"/>
      <c r="DT22" s="34"/>
      <c r="DU22" s="34"/>
      <c r="DV22" s="34"/>
      <c r="DW22" s="34"/>
      <c r="DX22" s="34"/>
      <c r="DY22" s="34"/>
      <c r="DZ22" s="34"/>
      <c r="EA22" s="34"/>
      <c r="EB22" s="34"/>
      <c r="EC22" s="35"/>
      <c r="ED22" s="80"/>
      <c r="EE22" s="81"/>
      <c r="EF22" s="81"/>
      <c r="EG22" s="81"/>
      <c r="EH22" s="81"/>
      <c r="EI22" s="81"/>
      <c r="EJ22" s="81"/>
      <c r="EK22" s="81"/>
      <c r="EL22" s="81"/>
      <c r="EM22" s="81"/>
      <c r="EN22" s="81"/>
      <c r="EO22" s="81"/>
      <c r="EP22" s="81"/>
      <c r="EQ22" s="81"/>
      <c r="ER22" s="81"/>
      <c r="ES22" s="81"/>
      <c r="ET22" s="81"/>
      <c r="EU22" s="81"/>
      <c r="EV22" s="81"/>
      <c r="EW22" s="81"/>
      <c r="EX22" s="81"/>
      <c r="EY22" s="81"/>
      <c r="EZ22" s="81"/>
      <c r="FA22" s="81"/>
      <c r="FB22" s="81"/>
      <c r="FC22" s="81"/>
      <c r="FD22" s="81"/>
      <c r="FE22" s="82"/>
    </row>
    <row r="23" spans="1:161" s="5" customFormat="1" ht="38.25" customHeight="1">
      <c r="A23" s="33" t="s">
        <v>27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5"/>
      <c r="V23" s="62" t="s">
        <v>31</v>
      </c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4"/>
      <c r="AQ23" s="62" t="str">
        <f t="shared" si="0"/>
        <v>АО "НТЭК" ТЭЦ - 3, котельная № 1</v>
      </c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63"/>
      <c r="BE23" s="63"/>
      <c r="BF23" s="63"/>
      <c r="BG23" s="63"/>
      <c r="BH23" s="63"/>
      <c r="BI23" s="63"/>
      <c r="BJ23" s="64"/>
      <c r="BK23" s="22" t="s">
        <v>45</v>
      </c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33">
        <v>26.842</v>
      </c>
      <c r="CD23" s="34"/>
      <c r="CE23" s="34"/>
      <c r="CF23" s="34"/>
      <c r="CG23" s="34"/>
      <c r="CH23" s="34"/>
      <c r="CI23" s="34"/>
      <c r="CJ23" s="34"/>
      <c r="CK23" s="34"/>
      <c r="CL23" s="34"/>
      <c r="CM23" s="34"/>
      <c r="CN23" s="34"/>
      <c r="CO23" s="34"/>
      <c r="CP23" s="34"/>
      <c r="CQ23" s="34"/>
      <c r="CR23" s="34"/>
      <c r="CS23" s="34"/>
      <c r="CT23" s="34"/>
      <c r="CU23" s="34"/>
      <c r="CV23" s="34"/>
      <c r="CW23" s="34"/>
      <c r="CX23" s="34"/>
      <c r="CY23" s="34"/>
      <c r="CZ23" s="34"/>
      <c r="DA23" s="35"/>
      <c r="DB23" s="33">
        <v>30.613</v>
      </c>
      <c r="DC23" s="34"/>
      <c r="DD23" s="34"/>
      <c r="DE23" s="34"/>
      <c r="DF23" s="34"/>
      <c r="DG23" s="34"/>
      <c r="DH23" s="34"/>
      <c r="DI23" s="34"/>
      <c r="DJ23" s="34"/>
      <c r="DK23" s="34"/>
      <c r="DL23" s="34"/>
      <c r="DM23" s="34"/>
      <c r="DN23" s="34"/>
      <c r="DO23" s="34"/>
      <c r="DP23" s="34"/>
      <c r="DQ23" s="34"/>
      <c r="DR23" s="34"/>
      <c r="DS23" s="34"/>
      <c r="DT23" s="34"/>
      <c r="DU23" s="34"/>
      <c r="DV23" s="34"/>
      <c r="DW23" s="34"/>
      <c r="DX23" s="34"/>
      <c r="DY23" s="34"/>
      <c r="DZ23" s="34"/>
      <c r="EA23" s="34"/>
      <c r="EB23" s="34"/>
      <c r="EC23" s="35"/>
      <c r="ED23" s="27">
        <v>136.73</v>
      </c>
      <c r="EE23" s="28"/>
      <c r="EF23" s="28"/>
      <c r="EG23" s="28"/>
      <c r="EH23" s="28"/>
      <c r="EI23" s="28"/>
      <c r="EJ23" s="28"/>
      <c r="EK23" s="28"/>
      <c r="EL23" s="28"/>
      <c r="EM23" s="28"/>
      <c r="EN23" s="28"/>
      <c r="EO23" s="28"/>
      <c r="EP23" s="28"/>
      <c r="EQ23" s="28"/>
      <c r="ER23" s="28"/>
      <c r="ES23" s="28"/>
      <c r="ET23" s="28"/>
      <c r="EU23" s="28"/>
      <c r="EV23" s="28"/>
      <c r="EW23" s="28"/>
      <c r="EX23" s="28"/>
      <c r="EY23" s="28"/>
      <c r="EZ23" s="28"/>
      <c r="FA23" s="28"/>
      <c r="FB23" s="28"/>
      <c r="FC23" s="28"/>
      <c r="FD23" s="28"/>
      <c r="FE23" s="29"/>
    </row>
    <row r="24" spans="1:161" s="5" customFormat="1" ht="38.25" customHeight="1">
      <c r="A24" s="33" t="s">
        <v>27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5"/>
      <c r="V24" s="62" t="s">
        <v>40</v>
      </c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4"/>
      <c r="AQ24" s="62" t="str">
        <f t="shared" si="0"/>
        <v>ООО "НОК" ЦМВИЭиПМ ПСМиК</v>
      </c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4"/>
      <c r="BK24" s="22" t="s">
        <v>48</v>
      </c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33">
        <v>0.384</v>
      </c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35"/>
      <c r="DB24" s="33">
        <v>0.057</v>
      </c>
      <c r="DC24" s="34"/>
      <c r="DD24" s="34"/>
      <c r="DE24" s="34"/>
      <c r="DF24" s="34"/>
      <c r="DG24" s="34"/>
      <c r="DH24" s="34"/>
      <c r="DI24" s="34"/>
      <c r="DJ24" s="34"/>
      <c r="DK24" s="34"/>
      <c r="DL24" s="34"/>
      <c r="DM24" s="34"/>
      <c r="DN24" s="34"/>
      <c r="DO24" s="34"/>
      <c r="DP24" s="34"/>
      <c r="DQ24" s="34"/>
      <c r="DR24" s="34"/>
      <c r="DS24" s="34"/>
      <c r="DT24" s="34"/>
      <c r="DU24" s="34"/>
      <c r="DV24" s="34"/>
      <c r="DW24" s="34"/>
      <c r="DX24" s="34"/>
      <c r="DY24" s="34"/>
      <c r="DZ24" s="34"/>
      <c r="EA24" s="34"/>
      <c r="EB24" s="34"/>
      <c r="EC24" s="35"/>
      <c r="ED24" s="80"/>
      <c r="EE24" s="81"/>
      <c r="EF24" s="81"/>
      <c r="EG24" s="81"/>
      <c r="EH24" s="81"/>
      <c r="EI24" s="81"/>
      <c r="EJ24" s="81"/>
      <c r="EK24" s="81"/>
      <c r="EL24" s="81"/>
      <c r="EM24" s="81"/>
      <c r="EN24" s="81"/>
      <c r="EO24" s="81"/>
      <c r="EP24" s="81"/>
      <c r="EQ24" s="81"/>
      <c r="ER24" s="81"/>
      <c r="ES24" s="81"/>
      <c r="ET24" s="81"/>
      <c r="EU24" s="81"/>
      <c r="EV24" s="81"/>
      <c r="EW24" s="81"/>
      <c r="EX24" s="81"/>
      <c r="EY24" s="81"/>
      <c r="EZ24" s="81"/>
      <c r="FA24" s="81"/>
      <c r="FB24" s="81"/>
      <c r="FC24" s="81"/>
      <c r="FD24" s="81"/>
      <c r="FE24" s="82"/>
    </row>
    <row r="25" spans="1:161" s="5" customFormat="1" ht="38.25" customHeight="1">
      <c r="A25" s="33" t="s">
        <v>27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5"/>
      <c r="V25" s="62" t="s">
        <v>34</v>
      </c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4"/>
      <c r="AQ25" s="62" t="str">
        <f t="shared" si="0"/>
        <v>ЗФ ПАО "ГМК "НН" НМЗ</v>
      </c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3"/>
      <c r="BH25" s="63"/>
      <c r="BI25" s="63"/>
      <c r="BJ25" s="64"/>
      <c r="BK25" s="22" t="s">
        <v>46</v>
      </c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33">
        <v>20.013</v>
      </c>
      <c r="CD25" s="34"/>
      <c r="CE25" s="34"/>
      <c r="CF25" s="34"/>
      <c r="CG25" s="34"/>
      <c r="CH25" s="34"/>
      <c r="CI25" s="34"/>
      <c r="CJ25" s="34"/>
      <c r="CK25" s="34"/>
      <c r="CL25" s="34"/>
      <c r="CM25" s="34"/>
      <c r="CN25" s="34"/>
      <c r="CO25" s="34"/>
      <c r="CP25" s="34"/>
      <c r="CQ25" s="34"/>
      <c r="CR25" s="34"/>
      <c r="CS25" s="34"/>
      <c r="CT25" s="34"/>
      <c r="CU25" s="34"/>
      <c r="CV25" s="34"/>
      <c r="CW25" s="34"/>
      <c r="CX25" s="34"/>
      <c r="CY25" s="34"/>
      <c r="CZ25" s="34"/>
      <c r="DA25" s="35"/>
      <c r="DB25" s="33">
        <v>17.529</v>
      </c>
      <c r="DC25" s="34"/>
      <c r="DD25" s="34"/>
      <c r="DE25" s="34"/>
      <c r="DF25" s="34"/>
      <c r="DG25" s="34"/>
      <c r="DH25" s="34"/>
      <c r="DI25" s="34"/>
      <c r="DJ25" s="34"/>
      <c r="DK25" s="34"/>
      <c r="DL25" s="34"/>
      <c r="DM25" s="34"/>
      <c r="DN25" s="34"/>
      <c r="DO25" s="34"/>
      <c r="DP25" s="34"/>
      <c r="DQ25" s="34"/>
      <c r="DR25" s="34"/>
      <c r="DS25" s="34"/>
      <c r="DT25" s="34"/>
      <c r="DU25" s="34"/>
      <c r="DV25" s="34"/>
      <c r="DW25" s="34"/>
      <c r="DX25" s="34"/>
      <c r="DY25" s="34"/>
      <c r="DZ25" s="34"/>
      <c r="EA25" s="34"/>
      <c r="EB25" s="34"/>
      <c r="EC25" s="35"/>
      <c r="ED25" s="27">
        <v>149.854</v>
      </c>
      <c r="EE25" s="28"/>
      <c r="EF25" s="28"/>
      <c r="EG25" s="28"/>
      <c r="EH25" s="28"/>
      <c r="EI25" s="28"/>
      <c r="EJ25" s="28"/>
      <c r="EK25" s="28"/>
      <c r="EL25" s="28"/>
      <c r="EM25" s="28"/>
      <c r="EN25" s="28"/>
      <c r="EO25" s="28"/>
      <c r="EP25" s="28"/>
      <c r="EQ25" s="28"/>
      <c r="ER25" s="28"/>
      <c r="ES25" s="28"/>
      <c r="ET25" s="28"/>
      <c r="EU25" s="28"/>
      <c r="EV25" s="28"/>
      <c r="EW25" s="28"/>
      <c r="EX25" s="28"/>
      <c r="EY25" s="28"/>
      <c r="EZ25" s="28"/>
      <c r="FA25" s="28"/>
      <c r="FB25" s="28"/>
      <c r="FC25" s="28"/>
      <c r="FD25" s="28"/>
      <c r="FE25" s="29"/>
    </row>
    <row r="26" spans="1:161" s="5" customFormat="1" ht="38.25" customHeight="1">
      <c r="A26" s="33" t="s">
        <v>27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5"/>
      <c r="V26" s="62" t="s">
        <v>41</v>
      </c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4"/>
      <c r="AQ26" s="62" t="str">
        <f t="shared" si="0"/>
        <v>ООО "НОК" ЦОТПиПП ПСМиК</v>
      </c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4"/>
      <c r="BK26" s="22" t="s">
        <v>51</v>
      </c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33">
        <v>0.013</v>
      </c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5"/>
      <c r="DB26" s="33">
        <v>0.017</v>
      </c>
      <c r="DC26" s="34"/>
      <c r="DD26" s="34"/>
      <c r="DE26" s="34"/>
      <c r="DF26" s="34"/>
      <c r="DG26" s="34"/>
      <c r="DH26" s="34"/>
      <c r="DI26" s="34"/>
      <c r="DJ26" s="34"/>
      <c r="DK26" s="34"/>
      <c r="DL26" s="34"/>
      <c r="DM26" s="34"/>
      <c r="DN26" s="34"/>
      <c r="DO26" s="34"/>
      <c r="DP26" s="34"/>
      <c r="DQ26" s="34"/>
      <c r="DR26" s="34"/>
      <c r="DS26" s="34"/>
      <c r="DT26" s="34"/>
      <c r="DU26" s="34"/>
      <c r="DV26" s="34"/>
      <c r="DW26" s="34"/>
      <c r="DX26" s="34"/>
      <c r="DY26" s="34"/>
      <c r="DZ26" s="34"/>
      <c r="EA26" s="34"/>
      <c r="EB26" s="34"/>
      <c r="EC26" s="35"/>
      <c r="ED26" s="80"/>
      <c r="EE26" s="81"/>
      <c r="EF26" s="81"/>
      <c r="EG26" s="81"/>
      <c r="EH26" s="81"/>
      <c r="EI26" s="81"/>
      <c r="EJ26" s="81"/>
      <c r="EK26" s="81"/>
      <c r="EL26" s="81"/>
      <c r="EM26" s="81"/>
      <c r="EN26" s="81"/>
      <c r="EO26" s="81"/>
      <c r="EP26" s="81"/>
      <c r="EQ26" s="81"/>
      <c r="ER26" s="81"/>
      <c r="ES26" s="81"/>
      <c r="ET26" s="81"/>
      <c r="EU26" s="81"/>
      <c r="EV26" s="81"/>
      <c r="EW26" s="81"/>
      <c r="EX26" s="81"/>
      <c r="EY26" s="81"/>
      <c r="EZ26" s="81"/>
      <c r="FA26" s="81"/>
      <c r="FB26" s="81"/>
      <c r="FC26" s="81"/>
      <c r="FD26" s="81"/>
      <c r="FE26" s="82"/>
    </row>
    <row r="27" spans="1:161" s="5" customFormat="1" ht="38.25" customHeight="1">
      <c r="A27" s="33" t="s">
        <v>28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5"/>
      <c r="V27" s="62" t="s">
        <v>35</v>
      </c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4"/>
      <c r="AQ27" s="62" t="str">
        <f t="shared" si="0"/>
        <v>АО "НТЭК" Котельная
 № 7, котельная "Дукла"</v>
      </c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64"/>
      <c r="BK27" s="24" t="s">
        <v>47</v>
      </c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6"/>
      <c r="CC27" s="33">
        <v>2.972</v>
      </c>
      <c r="CD27" s="34"/>
      <c r="CE27" s="34"/>
      <c r="CF27" s="34"/>
      <c r="CG27" s="34"/>
      <c r="CH27" s="34"/>
      <c r="CI27" s="34"/>
      <c r="CJ27" s="34"/>
      <c r="CK27" s="34"/>
      <c r="CL27" s="34"/>
      <c r="CM27" s="34"/>
      <c r="CN27" s="34"/>
      <c r="CO27" s="34"/>
      <c r="CP27" s="34"/>
      <c r="CQ27" s="34"/>
      <c r="CR27" s="34"/>
      <c r="CS27" s="34"/>
      <c r="CT27" s="34"/>
      <c r="CU27" s="34"/>
      <c r="CV27" s="34"/>
      <c r="CW27" s="34"/>
      <c r="CX27" s="34"/>
      <c r="CY27" s="34"/>
      <c r="CZ27" s="34"/>
      <c r="DA27" s="35"/>
      <c r="DB27" s="33">
        <v>3.628</v>
      </c>
      <c r="DC27" s="34"/>
      <c r="DD27" s="34"/>
      <c r="DE27" s="34"/>
      <c r="DF27" s="34"/>
      <c r="DG27" s="34"/>
      <c r="DH27" s="34"/>
      <c r="DI27" s="34"/>
      <c r="DJ27" s="34"/>
      <c r="DK27" s="34"/>
      <c r="DL27" s="34"/>
      <c r="DM27" s="34"/>
      <c r="DN27" s="34"/>
      <c r="DO27" s="34"/>
      <c r="DP27" s="34"/>
      <c r="DQ27" s="34"/>
      <c r="DR27" s="34"/>
      <c r="DS27" s="34"/>
      <c r="DT27" s="34"/>
      <c r="DU27" s="34"/>
      <c r="DV27" s="34"/>
      <c r="DW27" s="34"/>
      <c r="DX27" s="34"/>
      <c r="DY27" s="34"/>
      <c r="DZ27" s="34"/>
      <c r="EA27" s="34"/>
      <c r="EB27" s="34"/>
      <c r="EC27" s="35"/>
      <c r="ED27" s="27">
        <v>16.472</v>
      </c>
      <c r="EE27" s="43"/>
      <c r="EF27" s="43"/>
      <c r="EG27" s="43"/>
      <c r="EH27" s="43"/>
      <c r="EI27" s="43"/>
      <c r="EJ27" s="43"/>
      <c r="EK27" s="43"/>
      <c r="EL27" s="43"/>
      <c r="EM27" s="43"/>
      <c r="EN27" s="43"/>
      <c r="EO27" s="43"/>
      <c r="EP27" s="43"/>
      <c r="EQ27" s="43"/>
      <c r="ER27" s="43"/>
      <c r="ES27" s="43"/>
      <c r="ET27" s="43"/>
      <c r="EU27" s="43"/>
      <c r="EV27" s="43"/>
      <c r="EW27" s="43"/>
      <c r="EX27" s="43"/>
      <c r="EY27" s="43"/>
      <c r="EZ27" s="43"/>
      <c r="FA27" s="43"/>
      <c r="FB27" s="43"/>
      <c r="FC27" s="43"/>
      <c r="FD27" s="43"/>
      <c r="FE27" s="44"/>
    </row>
    <row r="28" spans="1:161" s="5" customFormat="1" ht="38.25" customHeight="1">
      <c r="A28" s="33" t="s">
        <v>28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5"/>
      <c r="V28" s="62" t="s">
        <v>36</v>
      </c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4"/>
      <c r="AQ28" s="62" t="str">
        <f t="shared" si="0"/>
        <v>АО "Таймырбыт"</v>
      </c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4"/>
      <c r="BK28" s="22" t="s">
        <v>51</v>
      </c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74">
        <v>0.035</v>
      </c>
      <c r="CD28" s="75"/>
      <c r="CE28" s="75"/>
      <c r="CF28" s="75"/>
      <c r="CG28" s="75"/>
      <c r="CH28" s="75"/>
      <c r="CI28" s="75"/>
      <c r="CJ28" s="75"/>
      <c r="CK28" s="75"/>
      <c r="CL28" s="75"/>
      <c r="CM28" s="75"/>
      <c r="CN28" s="75"/>
      <c r="CO28" s="75"/>
      <c r="CP28" s="75"/>
      <c r="CQ28" s="75"/>
      <c r="CR28" s="75"/>
      <c r="CS28" s="75"/>
      <c r="CT28" s="75"/>
      <c r="CU28" s="75"/>
      <c r="CV28" s="75"/>
      <c r="CW28" s="75"/>
      <c r="CX28" s="75"/>
      <c r="CY28" s="75"/>
      <c r="CZ28" s="75"/>
      <c r="DA28" s="76"/>
      <c r="DB28" s="33">
        <v>0</v>
      </c>
      <c r="DC28" s="34"/>
      <c r="DD28" s="34"/>
      <c r="DE28" s="34"/>
      <c r="DF28" s="34"/>
      <c r="DG28" s="34"/>
      <c r="DH28" s="34"/>
      <c r="DI28" s="34"/>
      <c r="DJ28" s="34"/>
      <c r="DK28" s="34"/>
      <c r="DL28" s="34"/>
      <c r="DM28" s="34"/>
      <c r="DN28" s="34"/>
      <c r="DO28" s="34"/>
      <c r="DP28" s="34"/>
      <c r="DQ28" s="34"/>
      <c r="DR28" s="34"/>
      <c r="DS28" s="34"/>
      <c r="DT28" s="34"/>
      <c r="DU28" s="34"/>
      <c r="DV28" s="34"/>
      <c r="DW28" s="34"/>
      <c r="DX28" s="34"/>
      <c r="DY28" s="34"/>
      <c r="DZ28" s="34"/>
      <c r="EA28" s="34"/>
      <c r="EB28" s="34"/>
      <c r="EC28" s="35"/>
      <c r="ED28" s="36"/>
      <c r="EE28" s="37"/>
      <c r="EF28" s="37"/>
      <c r="EG28" s="37"/>
      <c r="EH28" s="37"/>
      <c r="EI28" s="37"/>
      <c r="EJ28" s="37"/>
      <c r="EK28" s="37"/>
      <c r="EL28" s="37"/>
      <c r="EM28" s="37"/>
      <c r="EN28" s="37"/>
      <c r="EO28" s="37"/>
      <c r="EP28" s="37"/>
      <c r="EQ28" s="37"/>
      <c r="ER28" s="37"/>
      <c r="ES28" s="37"/>
      <c r="ET28" s="37"/>
      <c r="EU28" s="37"/>
      <c r="EV28" s="37"/>
      <c r="EW28" s="37"/>
      <c r="EX28" s="37"/>
      <c r="EY28" s="37"/>
      <c r="EZ28" s="37"/>
      <c r="FA28" s="37"/>
      <c r="FB28" s="37"/>
      <c r="FC28" s="37"/>
      <c r="FD28" s="37"/>
      <c r="FE28" s="38"/>
    </row>
    <row r="29" spans="1:161" s="5" customFormat="1" ht="38.25" customHeight="1">
      <c r="A29" s="33" t="s">
        <v>28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5"/>
      <c r="V29" s="62" t="s">
        <v>37</v>
      </c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4"/>
      <c r="AQ29" s="62" t="str">
        <f t="shared" si="0"/>
        <v>АО "Таймыргеофизика"</v>
      </c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3"/>
      <c r="BH29" s="63"/>
      <c r="BI29" s="63"/>
      <c r="BJ29" s="64"/>
      <c r="BK29" s="22" t="s">
        <v>51</v>
      </c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74">
        <v>0.05</v>
      </c>
      <c r="CD29" s="75"/>
      <c r="CE29" s="75"/>
      <c r="CF29" s="75"/>
      <c r="CG29" s="75"/>
      <c r="CH29" s="75"/>
      <c r="CI29" s="75"/>
      <c r="CJ29" s="75"/>
      <c r="CK29" s="75"/>
      <c r="CL29" s="75"/>
      <c r="CM29" s="75"/>
      <c r="CN29" s="75"/>
      <c r="CO29" s="75"/>
      <c r="CP29" s="75"/>
      <c r="CQ29" s="75"/>
      <c r="CR29" s="75"/>
      <c r="CS29" s="75"/>
      <c r="CT29" s="75"/>
      <c r="CU29" s="75"/>
      <c r="CV29" s="75"/>
      <c r="CW29" s="75"/>
      <c r="CX29" s="75"/>
      <c r="CY29" s="75"/>
      <c r="CZ29" s="75"/>
      <c r="DA29" s="76"/>
      <c r="DB29" s="33">
        <v>0.03</v>
      </c>
      <c r="DC29" s="34"/>
      <c r="DD29" s="34"/>
      <c r="DE29" s="34"/>
      <c r="DF29" s="34"/>
      <c r="DG29" s="34"/>
      <c r="DH29" s="34"/>
      <c r="DI29" s="34"/>
      <c r="DJ29" s="34"/>
      <c r="DK29" s="34"/>
      <c r="DL29" s="34"/>
      <c r="DM29" s="34"/>
      <c r="DN29" s="34"/>
      <c r="DO29" s="34"/>
      <c r="DP29" s="34"/>
      <c r="DQ29" s="34"/>
      <c r="DR29" s="34"/>
      <c r="DS29" s="34"/>
      <c r="DT29" s="34"/>
      <c r="DU29" s="34"/>
      <c r="DV29" s="34"/>
      <c r="DW29" s="34"/>
      <c r="DX29" s="34"/>
      <c r="DY29" s="34"/>
      <c r="DZ29" s="34"/>
      <c r="EA29" s="34"/>
      <c r="EB29" s="34"/>
      <c r="EC29" s="35"/>
      <c r="ED29" s="36"/>
      <c r="EE29" s="37"/>
      <c r="EF29" s="37"/>
      <c r="EG29" s="37"/>
      <c r="EH29" s="37"/>
      <c r="EI29" s="37"/>
      <c r="EJ29" s="37"/>
      <c r="EK29" s="37"/>
      <c r="EL29" s="37"/>
      <c r="EM29" s="37"/>
      <c r="EN29" s="37"/>
      <c r="EO29" s="37"/>
      <c r="EP29" s="37"/>
      <c r="EQ29" s="37"/>
      <c r="ER29" s="37"/>
      <c r="ES29" s="37"/>
      <c r="ET29" s="37"/>
      <c r="EU29" s="37"/>
      <c r="EV29" s="37"/>
      <c r="EW29" s="37"/>
      <c r="EX29" s="37"/>
      <c r="EY29" s="37"/>
      <c r="EZ29" s="37"/>
      <c r="FA29" s="37"/>
      <c r="FB29" s="37"/>
      <c r="FC29" s="37"/>
      <c r="FD29" s="37"/>
      <c r="FE29" s="38"/>
    </row>
    <row r="30" spans="1:161" s="5" customFormat="1" ht="38.25" customHeight="1">
      <c r="A30" s="33" t="s">
        <v>28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5"/>
      <c r="V30" s="62" t="s">
        <v>38</v>
      </c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4"/>
      <c r="AQ30" s="62" t="str">
        <f t="shared" si="0"/>
        <v>АО "НТЭК" БМК ЗАО "ТТК"</v>
      </c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63"/>
      <c r="BC30" s="63"/>
      <c r="BD30" s="63"/>
      <c r="BE30" s="63"/>
      <c r="BF30" s="63"/>
      <c r="BG30" s="63"/>
      <c r="BH30" s="63"/>
      <c r="BI30" s="63"/>
      <c r="BJ30" s="64"/>
      <c r="BK30" s="22" t="s">
        <v>51</v>
      </c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33">
        <v>0.059</v>
      </c>
      <c r="CD30" s="34"/>
      <c r="CE30" s="34"/>
      <c r="CF30" s="34"/>
      <c r="CG30" s="34"/>
      <c r="CH30" s="34"/>
      <c r="CI30" s="34"/>
      <c r="CJ30" s="34"/>
      <c r="CK30" s="34"/>
      <c r="CL30" s="34"/>
      <c r="CM30" s="34"/>
      <c r="CN30" s="34"/>
      <c r="CO30" s="34"/>
      <c r="CP30" s="34"/>
      <c r="CQ30" s="34"/>
      <c r="CR30" s="34"/>
      <c r="CS30" s="34"/>
      <c r="CT30" s="34"/>
      <c r="CU30" s="34"/>
      <c r="CV30" s="34"/>
      <c r="CW30" s="34"/>
      <c r="CX30" s="34"/>
      <c r="CY30" s="34"/>
      <c r="CZ30" s="34"/>
      <c r="DA30" s="35"/>
      <c r="DB30" s="33">
        <v>0.03</v>
      </c>
      <c r="DC30" s="34"/>
      <c r="DD30" s="34"/>
      <c r="DE30" s="34"/>
      <c r="DF30" s="34"/>
      <c r="DG30" s="34"/>
      <c r="DH30" s="34"/>
      <c r="DI30" s="34"/>
      <c r="DJ30" s="34"/>
      <c r="DK30" s="34"/>
      <c r="DL30" s="34"/>
      <c r="DM30" s="34"/>
      <c r="DN30" s="34"/>
      <c r="DO30" s="34"/>
      <c r="DP30" s="34"/>
      <c r="DQ30" s="34"/>
      <c r="DR30" s="34"/>
      <c r="DS30" s="34"/>
      <c r="DT30" s="34"/>
      <c r="DU30" s="34"/>
      <c r="DV30" s="34"/>
      <c r="DW30" s="34"/>
      <c r="DX30" s="34"/>
      <c r="DY30" s="34"/>
      <c r="DZ30" s="34"/>
      <c r="EA30" s="34"/>
      <c r="EB30" s="34"/>
      <c r="EC30" s="35"/>
      <c r="ED30" s="36"/>
      <c r="EE30" s="37"/>
      <c r="EF30" s="37"/>
      <c r="EG30" s="37"/>
      <c r="EH30" s="37"/>
      <c r="EI30" s="37"/>
      <c r="EJ30" s="37"/>
      <c r="EK30" s="37"/>
      <c r="EL30" s="37"/>
      <c r="EM30" s="37"/>
      <c r="EN30" s="37"/>
      <c r="EO30" s="37"/>
      <c r="EP30" s="37"/>
      <c r="EQ30" s="37"/>
      <c r="ER30" s="37"/>
      <c r="ES30" s="37"/>
      <c r="ET30" s="37"/>
      <c r="EU30" s="37"/>
      <c r="EV30" s="37"/>
      <c r="EW30" s="37"/>
      <c r="EX30" s="37"/>
      <c r="EY30" s="37"/>
      <c r="EZ30" s="37"/>
      <c r="FA30" s="37"/>
      <c r="FB30" s="37"/>
      <c r="FC30" s="37"/>
      <c r="FD30" s="37"/>
      <c r="FE30" s="38"/>
    </row>
    <row r="31" spans="1:161" s="5" customFormat="1" ht="38.25" customHeight="1">
      <c r="A31" s="33" t="s">
        <v>28</v>
      </c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5"/>
      <c r="V31" s="62" t="s">
        <v>42</v>
      </c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4"/>
      <c r="AQ31" s="62" t="str">
        <f>V31</f>
        <v>ООО "НорильскВтормет"</v>
      </c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4"/>
      <c r="BK31" s="22" t="s">
        <v>51</v>
      </c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74">
        <v>0</v>
      </c>
      <c r="CD31" s="75"/>
      <c r="CE31" s="75"/>
      <c r="CF31" s="75"/>
      <c r="CG31" s="75"/>
      <c r="CH31" s="75"/>
      <c r="CI31" s="75"/>
      <c r="CJ31" s="75"/>
      <c r="CK31" s="75"/>
      <c r="CL31" s="75"/>
      <c r="CM31" s="75"/>
      <c r="CN31" s="75"/>
      <c r="CO31" s="75"/>
      <c r="CP31" s="75"/>
      <c r="CQ31" s="75"/>
      <c r="CR31" s="75"/>
      <c r="CS31" s="75"/>
      <c r="CT31" s="75"/>
      <c r="CU31" s="75"/>
      <c r="CV31" s="75"/>
      <c r="CW31" s="75"/>
      <c r="CX31" s="75"/>
      <c r="CY31" s="75"/>
      <c r="CZ31" s="75"/>
      <c r="DA31" s="76"/>
      <c r="DB31" s="33">
        <v>0</v>
      </c>
      <c r="DC31" s="34"/>
      <c r="DD31" s="34"/>
      <c r="DE31" s="34"/>
      <c r="DF31" s="34"/>
      <c r="DG31" s="34"/>
      <c r="DH31" s="34"/>
      <c r="DI31" s="34"/>
      <c r="DJ31" s="34"/>
      <c r="DK31" s="34"/>
      <c r="DL31" s="34"/>
      <c r="DM31" s="34"/>
      <c r="DN31" s="34"/>
      <c r="DO31" s="34"/>
      <c r="DP31" s="34"/>
      <c r="DQ31" s="34"/>
      <c r="DR31" s="34"/>
      <c r="DS31" s="34"/>
      <c r="DT31" s="34"/>
      <c r="DU31" s="34"/>
      <c r="DV31" s="34"/>
      <c r="DW31" s="34"/>
      <c r="DX31" s="34"/>
      <c r="DY31" s="34"/>
      <c r="DZ31" s="34"/>
      <c r="EA31" s="34"/>
      <c r="EB31" s="34"/>
      <c r="EC31" s="35"/>
      <c r="ED31" s="36"/>
      <c r="EE31" s="37"/>
      <c r="EF31" s="37"/>
      <c r="EG31" s="37"/>
      <c r="EH31" s="37"/>
      <c r="EI31" s="37"/>
      <c r="EJ31" s="37"/>
      <c r="EK31" s="37"/>
      <c r="EL31" s="37"/>
      <c r="EM31" s="37"/>
      <c r="EN31" s="37"/>
      <c r="EO31" s="37"/>
      <c r="EP31" s="37"/>
      <c r="EQ31" s="37"/>
      <c r="ER31" s="37"/>
      <c r="ES31" s="37"/>
      <c r="ET31" s="37"/>
      <c r="EU31" s="37"/>
      <c r="EV31" s="37"/>
      <c r="EW31" s="37"/>
      <c r="EX31" s="37"/>
      <c r="EY31" s="37"/>
      <c r="EZ31" s="37"/>
      <c r="FA31" s="37"/>
      <c r="FB31" s="37"/>
      <c r="FC31" s="37"/>
      <c r="FD31" s="37"/>
      <c r="FE31" s="38"/>
    </row>
    <row r="32" spans="1:161" s="5" customFormat="1" ht="38.25" customHeight="1">
      <c r="A32" s="33" t="s">
        <v>52</v>
      </c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5"/>
      <c r="V32" s="62" t="s">
        <v>39</v>
      </c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4"/>
      <c r="AQ32" s="62" t="str">
        <f t="shared" si="0"/>
        <v>АО "НТЭК" Котельная аэропорта Алыкель</v>
      </c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4"/>
      <c r="BK32" s="22" t="s">
        <v>48</v>
      </c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33">
        <v>0.104</v>
      </c>
      <c r="CD32" s="34"/>
      <c r="CE32" s="34"/>
      <c r="CF32" s="34"/>
      <c r="CG32" s="34"/>
      <c r="CH32" s="34"/>
      <c r="CI32" s="34"/>
      <c r="CJ32" s="34"/>
      <c r="CK32" s="34"/>
      <c r="CL32" s="34"/>
      <c r="CM32" s="34"/>
      <c r="CN32" s="34"/>
      <c r="CO32" s="34"/>
      <c r="CP32" s="34"/>
      <c r="CQ32" s="34"/>
      <c r="CR32" s="34"/>
      <c r="CS32" s="34"/>
      <c r="CT32" s="34"/>
      <c r="CU32" s="34"/>
      <c r="CV32" s="34"/>
      <c r="CW32" s="34"/>
      <c r="CX32" s="34"/>
      <c r="CY32" s="34"/>
      <c r="CZ32" s="34"/>
      <c r="DA32" s="35"/>
      <c r="DB32" s="33">
        <v>0.156</v>
      </c>
      <c r="DC32" s="34"/>
      <c r="DD32" s="34"/>
      <c r="DE32" s="34"/>
      <c r="DF32" s="34"/>
      <c r="DG32" s="34"/>
      <c r="DH32" s="34"/>
      <c r="DI32" s="34"/>
      <c r="DJ32" s="34"/>
      <c r="DK32" s="34"/>
      <c r="DL32" s="34"/>
      <c r="DM32" s="34"/>
      <c r="DN32" s="34"/>
      <c r="DO32" s="34"/>
      <c r="DP32" s="34"/>
      <c r="DQ32" s="34"/>
      <c r="DR32" s="34"/>
      <c r="DS32" s="34"/>
      <c r="DT32" s="34"/>
      <c r="DU32" s="34"/>
      <c r="DV32" s="34"/>
      <c r="DW32" s="34"/>
      <c r="DX32" s="34"/>
      <c r="DY32" s="34"/>
      <c r="DZ32" s="34"/>
      <c r="EA32" s="34"/>
      <c r="EB32" s="34"/>
      <c r="EC32" s="35"/>
      <c r="ED32" s="17">
        <v>0.564</v>
      </c>
      <c r="EE32" s="17"/>
      <c r="EF32" s="17"/>
      <c r="EG32" s="17"/>
      <c r="EH32" s="17"/>
      <c r="EI32" s="17"/>
      <c r="EJ32" s="17"/>
      <c r="EK32" s="17"/>
      <c r="EL32" s="17"/>
      <c r="EM32" s="17"/>
      <c r="EN32" s="17"/>
      <c r="EO32" s="17"/>
      <c r="EP32" s="17"/>
      <c r="EQ32" s="17"/>
      <c r="ER32" s="17"/>
      <c r="ES32" s="17"/>
      <c r="ET32" s="17"/>
      <c r="EU32" s="17"/>
      <c r="EV32" s="17"/>
      <c r="EW32" s="17"/>
      <c r="EX32" s="17"/>
      <c r="EY32" s="17"/>
      <c r="EZ32" s="17"/>
      <c r="FA32" s="17"/>
      <c r="FB32" s="17"/>
      <c r="FC32" s="17"/>
      <c r="FD32" s="17"/>
      <c r="FE32" s="17"/>
    </row>
    <row r="33" spans="1:161" s="15" customFormat="1" ht="16.5" customHeight="1">
      <c r="A33" s="33" t="s">
        <v>6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5"/>
      <c r="V33" s="65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7"/>
      <c r="AQ33" s="68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69"/>
      <c r="BD33" s="69"/>
      <c r="BE33" s="69"/>
      <c r="BF33" s="69"/>
      <c r="BG33" s="69"/>
      <c r="BH33" s="69"/>
      <c r="BI33" s="69"/>
      <c r="BJ33" s="70"/>
      <c r="BK33" s="71"/>
      <c r="BL33" s="72"/>
      <c r="BM33" s="72"/>
      <c r="BN33" s="72"/>
      <c r="BO33" s="72"/>
      <c r="BP33" s="72"/>
      <c r="BQ33" s="72"/>
      <c r="BR33" s="72"/>
      <c r="BS33" s="72"/>
      <c r="BT33" s="72"/>
      <c r="BU33" s="72"/>
      <c r="BV33" s="72"/>
      <c r="BW33" s="72"/>
      <c r="BX33" s="72"/>
      <c r="BY33" s="72"/>
      <c r="BZ33" s="72"/>
      <c r="CA33" s="72"/>
      <c r="CB33" s="73"/>
      <c r="CC33" s="17">
        <f>SUM(CC14:DA32)</f>
        <v>161.60600000000002</v>
      </c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>
        <f>SUM(DB14:EC32)</f>
        <v>168.341</v>
      </c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>
        <f>SUM(ED14:FE32)</f>
        <v>578.299</v>
      </c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17"/>
      <c r="ER33" s="17"/>
      <c r="ES33" s="17"/>
      <c r="ET33" s="17"/>
      <c r="EU33" s="17"/>
      <c r="EV33" s="17"/>
      <c r="EW33" s="17"/>
      <c r="EX33" s="17"/>
      <c r="EY33" s="17"/>
      <c r="EZ33" s="17"/>
      <c r="FA33" s="17"/>
      <c r="FB33" s="17"/>
      <c r="FC33" s="17"/>
      <c r="FD33" s="17"/>
      <c r="FE33" s="17"/>
    </row>
  </sheetData>
  <sheetProtection/>
  <mergeCells count="151">
    <mergeCell ref="ED32:FE32"/>
    <mergeCell ref="A33:U33"/>
    <mergeCell ref="V33:AP33"/>
    <mergeCell ref="AQ33:BJ33"/>
    <mergeCell ref="BK33:CB33"/>
    <mergeCell ref="CC33:DA33"/>
    <mergeCell ref="DB33:EC33"/>
    <mergeCell ref="ED33:FE33"/>
    <mergeCell ref="A32:U32"/>
    <mergeCell ref="V32:AP32"/>
    <mergeCell ref="AQ32:BJ32"/>
    <mergeCell ref="BK32:CB32"/>
    <mergeCell ref="CC32:DA32"/>
    <mergeCell ref="DB32:EC32"/>
    <mergeCell ref="A31:U31"/>
    <mergeCell ref="V31:AP31"/>
    <mergeCell ref="AQ31:BJ31"/>
    <mergeCell ref="BK31:CB31"/>
    <mergeCell ref="CC31:DA31"/>
    <mergeCell ref="DB31:EC31"/>
    <mergeCell ref="BK29:CB29"/>
    <mergeCell ref="CC29:DA29"/>
    <mergeCell ref="DB29:EC29"/>
    <mergeCell ref="A30:U30"/>
    <mergeCell ref="V30:AP30"/>
    <mergeCell ref="AQ30:BJ30"/>
    <mergeCell ref="BK30:CB30"/>
    <mergeCell ref="CC30:DA30"/>
    <mergeCell ref="DB30:EC30"/>
    <mergeCell ref="ED27:FE31"/>
    <mergeCell ref="A28:U28"/>
    <mergeCell ref="V28:AP28"/>
    <mergeCell ref="AQ28:BJ28"/>
    <mergeCell ref="BK28:CB28"/>
    <mergeCell ref="CC28:DA28"/>
    <mergeCell ref="DB28:EC28"/>
    <mergeCell ref="A29:U29"/>
    <mergeCell ref="V29:AP29"/>
    <mergeCell ref="AQ29:BJ29"/>
    <mergeCell ref="A27:U27"/>
    <mergeCell ref="V27:AP27"/>
    <mergeCell ref="AQ27:BJ27"/>
    <mergeCell ref="BK27:CB27"/>
    <mergeCell ref="CC27:DA27"/>
    <mergeCell ref="DB27:EC27"/>
    <mergeCell ref="ED25:FE26"/>
    <mergeCell ref="A26:U26"/>
    <mergeCell ref="V26:AP26"/>
    <mergeCell ref="AQ26:BJ26"/>
    <mergeCell ref="BK26:CB26"/>
    <mergeCell ref="CC26:DA26"/>
    <mergeCell ref="DB26:EC26"/>
    <mergeCell ref="A25:U25"/>
    <mergeCell ref="V25:AP25"/>
    <mergeCell ref="AQ25:BJ25"/>
    <mergeCell ref="BK25:CB25"/>
    <mergeCell ref="CC25:DA25"/>
    <mergeCell ref="DB25:EC25"/>
    <mergeCell ref="ED23:FE24"/>
    <mergeCell ref="A24:U24"/>
    <mergeCell ref="V24:AP24"/>
    <mergeCell ref="AQ24:BJ24"/>
    <mergeCell ref="BK24:CB24"/>
    <mergeCell ref="CC24:DA24"/>
    <mergeCell ref="DB24:EC24"/>
    <mergeCell ref="BK22:CB22"/>
    <mergeCell ref="CC22:DA22"/>
    <mergeCell ref="DB22:EC22"/>
    <mergeCell ref="A23:U23"/>
    <mergeCell ref="V23:AP23"/>
    <mergeCell ref="AQ23:BJ23"/>
    <mergeCell ref="BK23:CB23"/>
    <mergeCell ref="CC23:DA23"/>
    <mergeCell ref="DB23:EC23"/>
    <mergeCell ref="ED20:FE22"/>
    <mergeCell ref="A21:U21"/>
    <mergeCell ref="V21:AP21"/>
    <mergeCell ref="AQ21:BJ21"/>
    <mergeCell ref="BK21:CB21"/>
    <mergeCell ref="CC21:DA21"/>
    <mergeCell ref="DB21:EC21"/>
    <mergeCell ref="A22:U22"/>
    <mergeCell ref="V22:AP22"/>
    <mergeCell ref="AQ22:BJ22"/>
    <mergeCell ref="A20:U20"/>
    <mergeCell ref="V20:AP20"/>
    <mergeCell ref="AQ20:BJ20"/>
    <mergeCell ref="BK20:CB20"/>
    <mergeCell ref="CC20:DA20"/>
    <mergeCell ref="DB20:EC20"/>
    <mergeCell ref="A19:U19"/>
    <mergeCell ref="V19:AP19"/>
    <mergeCell ref="AQ19:BJ19"/>
    <mergeCell ref="BK19:CB19"/>
    <mergeCell ref="CC19:DA19"/>
    <mergeCell ref="DB19:EC19"/>
    <mergeCell ref="A18:U18"/>
    <mergeCell ref="V18:AP18"/>
    <mergeCell ref="AQ18:BJ18"/>
    <mergeCell ref="BK18:CB18"/>
    <mergeCell ref="CC18:DA18"/>
    <mergeCell ref="DB18:EC18"/>
    <mergeCell ref="AQ16:BJ16"/>
    <mergeCell ref="BK16:CB16"/>
    <mergeCell ref="CC16:DA16"/>
    <mergeCell ref="DB16:EC16"/>
    <mergeCell ref="A17:U17"/>
    <mergeCell ref="V17:AP17"/>
    <mergeCell ref="AQ17:BJ17"/>
    <mergeCell ref="BK17:CB17"/>
    <mergeCell ref="CC17:DA17"/>
    <mergeCell ref="DB17:EC17"/>
    <mergeCell ref="ED14:FE14"/>
    <mergeCell ref="A15:U15"/>
    <mergeCell ref="V15:AP15"/>
    <mergeCell ref="AQ15:BJ15"/>
    <mergeCell ref="BK15:CB15"/>
    <mergeCell ref="CC15:DA15"/>
    <mergeCell ref="DB15:EC15"/>
    <mergeCell ref="ED15:FE19"/>
    <mergeCell ref="A16:U16"/>
    <mergeCell ref="V16:AP16"/>
    <mergeCell ref="A14:U14"/>
    <mergeCell ref="V14:AP14"/>
    <mergeCell ref="AQ14:BJ14"/>
    <mergeCell ref="BK14:CB14"/>
    <mergeCell ref="CC14:DA14"/>
    <mergeCell ref="DB14:EC14"/>
    <mergeCell ref="DB12:EC12"/>
    <mergeCell ref="ED12:FE12"/>
    <mergeCell ref="A13:U13"/>
    <mergeCell ref="V13:AP13"/>
    <mergeCell ref="AQ13:BJ13"/>
    <mergeCell ref="BK13:CB13"/>
    <mergeCell ref="CC13:DA13"/>
    <mergeCell ref="DB13:EC13"/>
    <mergeCell ref="ED13:FE13"/>
    <mergeCell ref="BR8:CI8"/>
    <mergeCell ref="A9:R9"/>
    <mergeCell ref="A10:R10"/>
    <mergeCell ref="A12:U12"/>
    <mergeCell ref="V12:AP12"/>
    <mergeCell ref="AQ12:BJ12"/>
    <mergeCell ref="BK12:CB12"/>
    <mergeCell ref="CC12:DA12"/>
    <mergeCell ref="A4:FE4"/>
    <mergeCell ref="CI5:EO5"/>
    <mergeCell ref="CI6:EO6"/>
    <mergeCell ref="BR7:CI7"/>
    <mergeCell ref="CJ7:CM7"/>
    <mergeCell ref="CN7:CQ7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E33"/>
  <sheetViews>
    <sheetView tabSelected="1" zoomScale="80" zoomScaleNormal="80" zoomScalePageLayoutView="0" workbookViewId="0" topLeftCell="F4">
      <selection activeCell="DB22" sqref="DB22:EC22"/>
    </sheetView>
  </sheetViews>
  <sheetFormatPr defaultColWidth="0.875" defaultRowHeight="12.75"/>
  <cols>
    <col min="1" max="19" width="0.875" style="1" customWidth="1"/>
    <col min="20" max="20" width="3.00390625" style="1" customWidth="1"/>
    <col min="21" max="40" width="0.875" style="1" customWidth="1"/>
    <col min="41" max="41" width="3.25390625" style="1" customWidth="1"/>
    <col min="42" max="61" width="0.875" style="1" customWidth="1"/>
    <col min="62" max="62" width="3.875" style="1" customWidth="1"/>
    <col min="63" max="79" width="0.875" style="1" customWidth="1"/>
    <col min="80" max="80" width="8.25390625" style="1" customWidth="1"/>
    <col min="81" max="16384" width="0.875" style="1" customWidth="1"/>
  </cols>
  <sheetData>
    <row r="1" spans="1:161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FE1" s="7" t="s">
        <v>5</v>
      </c>
    </row>
    <row r="2" spans="1:49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49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1:161" s="4" customFormat="1" ht="15.75">
      <c r="A4" s="45" t="s">
        <v>1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5"/>
      <c r="CN4" s="45"/>
      <c r="CO4" s="45"/>
      <c r="CP4" s="45"/>
      <c r="CQ4" s="45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  <c r="DC4" s="45"/>
      <c r="DD4" s="45"/>
      <c r="DE4" s="45"/>
      <c r="DF4" s="45"/>
      <c r="DG4" s="45"/>
      <c r="DH4" s="45"/>
      <c r="DI4" s="45"/>
      <c r="DJ4" s="45"/>
      <c r="DK4" s="45"/>
      <c r="DL4" s="45"/>
      <c r="DM4" s="45"/>
      <c r="DN4" s="45"/>
      <c r="DO4" s="45"/>
      <c r="DP4" s="45"/>
      <c r="DQ4" s="45"/>
      <c r="DR4" s="45"/>
      <c r="DS4" s="45"/>
      <c r="DT4" s="45"/>
      <c r="DU4" s="45"/>
      <c r="DV4" s="45"/>
      <c r="DW4" s="45"/>
      <c r="DX4" s="45"/>
      <c r="DY4" s="45"/>
      <c r="DZ4" s="45"/>
      <c r="EA4" s="45"/>
      <c r="EB4" s="45"/>
      <c r="EC4" s="45"/>
      <c r="ED4" s="45"/>
      <c r="EE4" s="45"/>
      <c r="EF4" s="45"/>
      <c r="EG4" s="45"/>
      <c r="EH4" s="45"/>
      <c r="EI4" s="45"/>
      <c r="EJ4" s="45"/>
      <c r="EK4" s="45"/>
      <c r="EL4" s="45"/>
      <c r="EM4" s="45"/>
      <c r="EN4" s="45"/>
      <c r="EO4" s="45"/>
      <c r="EP4" s="45"/>
      <c r="EQ4" s="45"/>
      <c r="ER4" s="45"/>
      <c r="ES4" s="45"/>
      <c r="ET4" s="45"/>
      <c r="EU4" s="45"/>
      <c r="EV4" s="45"/>
      <c r="EW4" s="45"/>
      <c r="EX4" s="45"/>
      <c r="EY4" s="45"/>
      <c r="EZ4" s="45"/>
      <c r="FA4" s="45"/>
      <c r="FB4" s="45"/>
      <c r="FC4" s="45"/>
      <c r="FD4" s="45"/>
      <c r="FE4" s="45"/>
    </row>
    <row r="5" spans="86:145" s="8" customFormat="1" ht="15.75">
      <c r="CH5" s="11" t="s">
        <v>14</v>
      </c>
      <c r="CI5" s="46" t="s">
        <v>15</v>
      </c>
      <c r="CJ5" s="46"/>
      <c r="CK5" s="46"/>
      <c r="CL5" s="46"/>
      <c r="CM5" s="46"/>
      <c r="CN5" s="46"/>
      <c r="CO5" s="46"/>
      <c r="CP5" s="46"/>
      <c r="CQ5" s="46"/>
      <c r="CR5" s="46"/>
      <c r="CS5" s="46"/>
      <c r="CT5" s="46"/>
      <c r="CU5" s="46"/>
      <c r="CV5" s="46"/>
      <c r="CW5" s="46"/>
      <c r="CX5" s="46"/>
      <c r="CY5" s="46"/>
      <c r="CZ5" s="46"/>
      <c r="DA5" s="46"/>
      <c r="DB5" s="46"/>
      <c r="DC5" s="46"/>
      <c r="DD5" s="46"/>
      <c r="DE5" s="46"/>
      <c r="DF5" s="46"/>
      <c r="DG5" s="46"/>
      <c r="DH5" s="46"/>
      <c r="DI5" s="46"/>
      <c r="DJ5" s="46"/>
      <c r="DK5" s="46"/>
      <c r="DL5" s="46"/>
      <c r="DM5" s="46"/>
      <c r="DN5" s="46"/>
      <c r="DO5" s="46"/>
      <c r="DP5" s="46"/>
      <c r="DQ5" s="46"/>
      <c r="DR5" s="46"/>
      <c r="DS5" s="46"/>
      <c r="DT5" s="46"/>
      <c r="DU5" s="46"/>
      <c r="DV5" s="46"/>
      <c r="DW5" s="46"/>
      <c r="DX5" s="46"/>
      <c r="DY5" s="46"/>
      <c r="DZ5" s="46"/>
      <c r="EA5" s="46"/>
      <c r="EB5" s="46"/>
      <c r="EC5" s="46"/>
      <c r="ED5" s="46"/>
      <c r="EE5" s="46"/>
      <c r="EF5" s="46"/>
      <c r="EG5" s="46"/>
      <c r="EH5" s="46"/>
      <c r="EI5" s="46"/>
      <c r="EJ5" s="46"/>
      <c r="EK5" s="46"/>
      <c r="EL5" s="46"/>
      <c r="EM5" s="46"/>
      <c r="EN5" s="46"/>
      <c r="EO5" s="46"/>
    </row>
    <row r="6" spans="17:145" s="9" customFormat="1" ht="11.25" customHeight="1"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CI6" s="51" t="s">
        <v>0</v>
      </c>
      <c r="CJ6" s="51"/>
      <c r="CK6" s="51"/>
      <c r="CL6" s="51"/>
      <c r="CM6" s="51"/>
      <c r="CN6" s="51"/>
      <c r="CO6" s="51"/>
      <c r="CP6" s="51"/>
      <c r="CQ6" s="51"/>
      <c r="CR6" s="51"/>
      <c r="CS6" s="51"/>
      <c r="CT6" s="51"/>
      <c r="CU6" s="51"/>
      <c r="CV6" s="51"/>
      <c r="CW6" s="51"/>
      <c r="CX6" s="51"/>
      <c r="CY6" s="51"/>
      <c r="CZ6" s="51"/>
      <c r="DA6" s="51"/>
      <c r="DB6" s="51"/>
      <c r="DC6" s="51"/>
      <c r="DD6" s="51"/>
      <c r="DE6" s="51"/>
      <c r="DF6" s="51"/>
      <c r="DG6" s="51"/>
      <c r="DH6" s="51"/>
      <c r="DI6" s="51"/>
      <c r="DJ6" s="51"/>
      <c r="DK6" s="51"/>
      <c r="DL6" s="51"/>
      <c r="DM6" s="51"/>
      <c r="DN6" s="51"/>
      <c r="DO6" s="51"/>
      <c r="DP6" s="51"/>
      <c r="DQ6" s="51"/>
      <c r="DR6" s="51"/>
      <c r="DS6" s="51"/>
      <c r="DT6" s="51"/>
      <c r="DU6" s="51"/>
      <c r="DV6" s="51"/>
      <c r="DW6" s="51"/>
      <c r="DX6" s="51"/>
      <c r="DY6" s="51"/>
      <c r="DZ6" s="51"/>
      <c r="EA6" s="51"/>
      <c r="EB6" s="51"/>
      <c r="EC6" s="51"/>
      <c r="ED6" s="51"/>
      <c r="EE6" s="51"/>
      <c r="EF6" s="51"/>
      <c r="EG6" s="51"/>
      <c r="EH6" s="51"/>
      <c r="EI6" s="51"/>
      <c r="EJ6" s="51"/>
      <c r="EK6" s="51"/>
      <c r="EL6" s="51"/>
      <c r="EM6" s="51"/>
      <c r="EN6" s="51"/>
      <c r="EO6" s="51"/>
    </row>
    <row r="7" spans="69:102" s="8" customFormat="1" ht="15" customHeight="1">
      <c r="BQ7" s="11" t="s">
        <v>16</v>
      </c>
      <c r="BR7" s="48" t="s">
        <v>58</v>
      </c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9">
        <v>20</v>
      </c>
      <c r="CK7" s="49"/>
      <c r="CL7" s="49"/>
      <c r="CM7" s="49"/>
      <c r="CN7" s="50" t="s">
        <v>18</v>
      </c>
      <c r="CO7" s="50"/>
      <c r="CP7" s="50"/>
      <c r="CQ7" s="50"/>
      <c r="CR7" s="12" t="s">
        <v>3</v>
      </c>
      <c r="CV7" s="12"/>
      <c r="CW7" s="12"/>
      <c r="CX7" s="12"/>
    </row>
    <row r="8" spans="70:87" s="14" customFormat="1" ht="11.25">
      <c r="BR8" s="51" t="s">
        <v>2</v>
      </c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</row>
    <row r="9" spans="1:18" ht="15">
      <c r="A9" s="52" t="s">
        <v>19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</row>
    <row r="10" spans="1:18" s="13" customFormat="1" ht="11.25">
      <c r="A10" s="42" t="s">
        <v>4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</row>
    <row r="11" s="13" customFormat="1" ht="11.25"/>
    <row r="12" spans="1:161" s="16" customFormat="1" ht="37.5" customHeight="1">
      <c r="A12" s="53" t="s">
        <v>7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5"/>
      <c r="V12" s="53" t="s">
        <v>8</v>
      </c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5"/>
      <c r="AQ12" s="53" t="s">
        <v>9</v>
      </c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5"/>
      <c r="BK12" s="53" t="s">
        <v>10</v>
      </c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5"/>
      <c r="CC12" s="53" t="s">
        <v>11</v>
      </c>
      <c r="CD12" s="54"/>
      <c r="CE12" s="54"/>
      <c r="CF12" s="54"/>
      <c r="CG12" s="54"/>
      <c r="CH12" s="54"/>
      <c r="CI12" s="54"/>
      <c r="CJ12" s="54"/>
      <c r="CK12" s="54"/>
      <c r="CL12" s="54"/>
      <c r="CM12" s="54"/>
      <c r="CN12" s="54"/>
      <c r="CO12" s="54"/>
      <c r="CP12" s="54"/>
      <c r="CQ12" s="54"/>
      <c r="CR12" s="54"/>
      <c r="CS12" s="54"/>
      <c r="CT12" s="54"/>
      <c r="CU12" s="54"/>
      <c r="CV12" s="54"/>
      <c r="CW12" s="54"/>
      <c r="CX12" s="54"/>
      <c r="CY12" s="54"/>
      <c r="CZ12" s="54"/>
      <c r="DA12" s="55"/>
      <c r="DB12" s="53" t="s">
        <v>12</v>
      </c>
      <c r="DC12" s="54"/>
      <c r="DD12" s="54"/>
      <c r="DE12" s="54"/>
      <c r="DF12" s="54"/>
      <c r="DG12" s="54"/>
      <c r="DH12" s="54"/>
      <c r="DI12" s="54"/>
      <c r="DJ12" s="54"/>
      <c r="DK12" s="54"/>
      <c r="DL12" s="54"/>
      <c r="DM12" s="54"/>
      <c r="DN12" s="54"/>
      <c r="DO12" s="54"/>
      <c r="DP12" s="54"/>
      <c r="DQ12" s="54"/>
      <c r="DR12" s="54"/>
      <c r="DS12" s="54"/>
      <c r="DT12" s="54"/>
      <c r="DU12" s="54"/>
      <c r="DV12" s="54"/>
      <c r="DW12" s="54"/>
      <c r="DX12" s="54"/>
      <c r="DY12" s="54"/>
      <c r="DZ12" s="54"/>
      <c r="EA12" s="54"/>
      <c r="EB12" s="54"/>
      <c r="EC12" s="55"/>
      <c r="ED12" s="53" t="s">
        <v>13</v>
      </c>
      <c r="EE12" s="54"/>
      <c r="EF12" s="54"/>
      <c r="EG12" s="54"/>
      <c r="EH12" s="54"/>
      <c r="EI12" s="54"/>
      <c r="EJ12" s="54"/>
      <c r="EK12" s="54"/>
      <c r="EL12" s="54"/>
      <c r="EM12" s="54"/>
      <c r="EN12" s="54"/>
      <c r="EO12" s="54"/>
      <c r="EP12" s="54"/>
      <c r="EQ12" s="54"/>
      <c r="ER12" s="54"/>
      <c r="ES12" s="54"/>
      <c r="ET12" s="54"/>
      <c r="EU12" s="54"/>
      <c r="EV12" s="54"/>
      <c r="EW12" s="54"/>
      <c r="EX12" s="54"/>
      <c r="EY12" s="54"/>
      <c r="EZ12" s="54"/>
      <c r="FA12" s="54"/>
      <c r="FB12" s="54"/>
      <c r="FC12" s="54"/>
      <c r="FD12" s="54"/>
      <c r="FE12" s="55"/>
    </row>
    <row r="13" spans="1:161" s="5" customFormat="1" ht="12">
      <c r="A13" s="56">
        <v>1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8"/>
      <c r="V13" s="56">
        <v>2</v>
      </c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8"/>
      <c r="AQ13" s="56">
        <v>3</v>
      </c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8"/>
      <c r="BK13" s="56">
        <v>4</v>
      </c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  <c r="CA13" s="57"/>
      <c r="CB13" s="58"/>
      <c r="CC13" s="56">
        <v>5</v>
      </c>
      <c r="CD13" s="57"/>
      <c r="CE13" s="57"/>
      <c r="CF13" s="57"/>
      <c r="CG13" s="57"/>
      <c r="CH13" s="57"/>
      <c r="CI13" s="57"/>
      <c r="CJ13" s="57"/>
      <c r="CK13" s="57"/>
      <c r="CL13" s="57"/>
      <c r="CM13" s="57"/>
      <c r="CN13" s="57"/>
      <c r="CO13" s="57"/>
      <c r="CP13" s="57"/>
      <c r="CQ13" s="57"/>
      <c r="CR13" s="57"/>
      <c r="CS13" s="57"/>
      <c r="CT13" s="57"/>
      <c r="CU13" s="57"/>
      <c r="CV13" s="57"/>
      <c r="CW13" s="57"/>
      <c r="CX13" s="57"/>
      <c r="CY13" s="57"/>
      <c r="CZ13" s="57"/>
      <c r="DA13" s="58"/>
      <c r="DB13" s="56">
        <v>6</v>
      </c>
      <c r="DC13" s="57"/>
      <c r="DD13" s="57"/>
      <c r="DE13" s="57"/>
      <c r="DF13" s="57"/>
      <c r="DG13" s="57"/>
      <c r="DH13" s="57"/>
      <c r="DI13" s="57"/>
      <c r="DJ13" s="57"/>
      <c r="DK13" s="57"/>
      <c r="DL13" s="57"/>
      <c r="DM13" s="57"/>
      <c r="DN13" s="57"/>
      <c r="DO13" s="57"/>
      <c r="DP13" s="57"/>
      <c r="DQ13" s="57"/>
      <c r="DR13" s="57"/>
      <c r="DS13" s="57"/>
      <c r="DT13" s="57"/>
      <c r="DU13" s="57"/>
      <c r="DV13" s="57"/>
      <c r="DW13" s="57"/>
      <c r="DX13" s="57"/>
      <c r="DY13" s="57"/>
      <c r="DZ13" s="57"/>
      <c r="EA13" s="57"/>
      <c r="EB13" s="57"/>
      <c r="EC13" s="58"/>
      <c r="ED13" s="56">
        <v>7</v>
      </c>
      <c r="EE13" s="57"/>
      <c r="EF13" s="57"/>
      <c r="EG13" s="57"/>
      <c r="EH13" s="57"/>
      <c r="EI13" s="57"/>
      <c r="EJ13" s="57"/>
      <c r="EK13" s="57"/>
      <c r="EL13" s="57"/>
      <c r="EM13" s="57"/>
      <c r="EN13" s="57"/>
      <c r="EO13" s="57"/>
      <c r="EP13" s="57"/>
      <c r="EQ13" s="57"/>
      <c r="ER13" s="57"/>
      <c r="ES13" s="57"/>
      <c r="ET13" s="57"/>
      <c r="EU13" s="57"/>
      <c r="EV13" s="57"/>
      <c r="EW13" s="57"/>
      <c r="EX13" s="57"/>
      <c r="EY13" s="57"/>
      <c r="EZ13" s="57"/>
      <c r="FA13" s="57"/>
      <c r="FB13" s="57"/>
      <c r="FC13" s="57"/>
      <c r="FD13" s="57"/>
      <c r="FE13" s="58"/>
    </row>
    <row r="14" spans="1:161" s="5" customFormat="1" ht="38.25" customHeight="1">
      <c r="A14" s="33" t="s">
        <v>20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5"/>
      <c r="V14" s="59" t="s">
        <v>21</v>
      </c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1"/>
      <c r="AQ14" s="62" t="str">
        <f>V14</f>
        <v>АО "НТЭК" ТЭЦ - 1</v>
      </c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4"/>
      <c r="BK14" s="22" t="s">
        <v>45</v>
      </c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74">
        <v>87.841</v>
      </c>
      <c r="CD14" s="75"/>
      <c r="CE14" s="75"/>
      <c r="CF14" s="75"/>
      <c r="CG14" s="75"/>
      <c r="CH14" s="75"/>
      <c r="CI14" s="75"/>
      <c r="CJ14" s="75"/>
      <c r="CK14" s="75"/>
      <c r="CL14" s="75"/>
      <c r="CM14" s="75"/>
      <c r="CN14" s="75"/>
      <c r="CO14" s="75"/>
      <c r="CP14" s="75"/>
      <c r="CQ14" s="75"/>
      <c r="CR14" s="75"/>
      <c r="CS14" s="75"/>
      <c r="CT14" s="75"/>
      <c r="CU14" s="75"/>
      <c r="CV14" s="75"/>
      <c r="CW14" s="75"/>
      <c r="CX14" s="75"/>
      <c r="CY14" s="75"/>
      <c r="CZ14" s="75"/>
      <c r="DA14" s="76"/>
      <c r="DB14" s="33">
        <v>82.056</v>
      </c>
      <c r="DC14" s="34"/>
      <c r="DD14" s="34"/>
      <c r="DE14" s="34"/>
      <c r="DF14" s="34"/>
      <c r="DG14" s="34"/>
      <c r="DH14" s="34"/>
      <c r="DI14" s="34"/>
      <c r="DJ14" s="34"/>
      <c r="DK14" s="34"/>
      <c r="DL14" s="34"/>
      <c r="DM14" s="34"/>
      <c r="DN14" s="34"/>
      <c r="DO14" s="34"/>
      <c r="DP14" s="34"/>
      <c r="DQ14" s="34"/>
      <c r="DR14" s="34"/>
      <c r="DS14" s="34"/>
      <c r="DT14" s="34"/>
      <c r="DU14" s="34"/>
      <c r="DV14" s="34"/>
      <c r="DW14" s="34"/>
      <c r="DX14" s="34"/>
      <c r="DY14" s="34"/>
      <c r="DZ14" s="34"/>
      <c r="EA14" s="34"/>
      <c r="EB14" s="34"/>
      <c r="EC14" s="35"/>
      <c r="ED14" s="33">
        <v>104.688</v>
      </c>
      <c r="EE14" s="34"/>
      <c r="EF14" s="34"/>
      <c r="EG14" s="34"/>
      <c r="EH14" s="34"/>
      <c r="EI14" s="34"/>
      <c r="EJ14" s="34"/>
      <c r="EK14" s="34"/>
      <c r="EL14" s="34"/>
      <c r="EM14" s="34"/>
      <c r="EN14" s="34"/>
      <c r="EO14" s="34"/>
      <c r="EP14" s="34"/>
      <c r="EQ14" s="34"/>
      <c r="ER14" s="34"/>
      <c r="ES14" s="34"/>
      <c r="ET14" s="34"/>
      <c r="EU14" s="34"/>
      <c r="EV14" s="34"/>
      <c r="EW14" s="34"/>
      <c r="EX14" s="34"/>
      <c r="EY14" s="34"/>
      <c r="EZ14" s="34"/>
      <c r="FA14" s="34"/>
      <c r="FB14" s="34"/>
      <c r="FC14" s="34"/>
      <c r="FD14" s="34"/>
      <c r="FE14" s="35"/>
    </row>
    <row r="15" spans="1:161" s="5" customFormat="1" ht="38.25" customHeight="1">
      <c r="A15" s="33" t="s">
        <v>20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5"/>
      <c r="V15" s="62" t="s">
        <v>32</v>
      </c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4"/>
      <c r="AQ15" s="62" t="str">
        <f aca="true" t="shared" si="0" ref="AQ15:AQ32">V15</f>
        <v>ЗФ ПАО "ГМК "НН" Медный завод, Металлургический цех</v>
      </c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4"/>
      <c r="BK15" s="22" t="s">
        <v>46</v>
      </c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74">
        <v>20.564</v>
      </c>
      <c r="CD15" s="75"/>
      <c r="CE15" s="75"/>
      <c r="CF15" s="75"/>
      <c r="CG15" s="75"/>
      <c r="CH15" s="75"/>
      <c r="CI15" s="75"/>
      <c r="CJ15" s="75"/>
      <c r="CK15" s="75"/>
      <c r="CL15" s="75"/>
      <c r="CM15" s="75"/>
      <c r="CN15" s="75"/>
      <c r="CO15" s="75"/>
      <c r="CP15" s="75"/>
      <c r="CQ15" s="75"/>
      <c r="CR15" s="75"/>
      <c r="CS15" s="75"/>
      <c r="CT15" s="75"/>
      <c r="CU15" s="75"/>
      <c r="CV15" s="75"/>
      <c r="CW15" s="75"/>
      <c r="CX15" s="75"/>
      <c r="CY15" s="75"/>
      <c r="CZ15" s="75"/>
      <c r="DA15" s="76"/>
      <c r="DB15" s="33">
        <v>14.914</v>
      </c>
      <c r="DC15" s="34"/>
      <c r="DD15" s="34"/>
      <c r="DE15" s="34"/>
      <c r="DF15" s="34"/>
      <c r="DG15" s="34"/>
      <c r="DH15" s="34"/>
      <c r="DI15" s="34"/>
      <c r="DJ15" s="34"/>
      <c r="DK15" s="34"/>
      <c r="DL15" s="34"/>
      <c r="DM15" s="34"/>
      <c r="DN15" s="34"/>
      <c r="DO15" s="34"/>
      <c r="DP15" s="34"/>
      <c r="DQ15" s="34"/>
      <c r="DR15" s="34"/>
      <c r="DS15" s="34"/>
      <c r="DT15" s="34"/>
      <c r="DU15" s="34"/>
      <c r="DV15" s="34"/>
      <c r="DW15" s="34"/>
      <c r="DX15" s="34"/>
      <c r="DY15" s="34"/>
      <c r="DZ15" s="34"/>
      <c r="EA15" s="34"/>
      <c r="EB15" s="34"/>
      <c r="EC15" s="35"/>
      <c r="ED15" s="27">
        <v>77.902</v>
      </c>
      <c r="EE15" s="28"/>
      <c r="EF15" s="28"/>
      <c r="EG15" s="28"/>
      <c r="EH15" s="28"/>
      <c r="EI15" s="28"/>
      <c r="EJ15" s="28"/>
      <c r="EK15" s="28"/>
      <c r="EL15" s="28"/>
      <c r="EM15" s="28"/>
      <c r="EN15" s="28"/>
      <c r="EO15" s="28"/>
      <c r="EP15" s="28"/>
      <c r="EQ15" s="28"/>
      <c r="ER15" s="28"/>
      <c r="ES15" s="28"/>
      <c r="ET15" s="28"/>
      <c r="EU15" s="28"/>
      <c r="EV15" s="28"/>
      <c r="EW15" s="28"/>
      <c r="EX15" s="28"/>
      <c r="EY15" s="28"/>
      <c r="EZ15" s="28"/>
      <c r="FA15" s="28"/>
      <c r="FB15" s="28"/>
      <c r="FC15" s="28"/>
      <c r="FD15" s="28"/>
      <c r="FE15" s="29"/>
    </row>
    <row r="16" spans="1:161" s="5" customFormat="1" ht="38.25" customHeight="1">
      <c r="A16" s="33" t="s">
        <v>20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5"/>
      <c r="V16" s="62" t="s">
        <v>22</v>
      </c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4"/>
      <c r="AQ16" s="62" t="str">
        <f t="shared" si="0"/>
        <v>ООО "НОК" БСМКиЦ Производство цемента</v>
      </c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3"/>
      <c r="BJ16" s="64"/>
      <c r="BK16" s="22" t="s">
        <v>47</v>
      </c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74">
        <v>9.465</v>
      </c>
      <c r="CD16" s="75"/>
      <c r="CE16" s="75"/>
      <c r="CF16" s="75"/>
      <c r="CG16" s="75"/>
      <c r="CH16" s="75"/>
      <c r="CI16" s="75"/>
      <c r="CJ16" s="75"/>
      <c r="CK16" s="75"/>
      <c r="CL16" s="75"/>
      <c r="CM16" s="75"/>
      <c r="CN16" s="75"/>
      <c r="CO16" s="75"/>
      <c r="CP16" s="75"/>
      <c r="CQ16" s="75"/>
      <c r="CR16" s="75"/>
      <c r="CS16" s="75"/>
      <c r="CT16" s="75"/>
      <c r="CU16" s="75"/>
      <c r="CV16" s="75"/>
      <c r="CW16" s="75"/>
      <c r="CX16" s="75"/>
      <c r="CY16" s="75"/>
      <c r="CZ16" s="75"/>
      <c r="DA16" s="76"/>
      <c r="DB16" s="33">
        <v>0.83</v>
      </c>
      <c r="DC16" s="34"/>
      <c r="DD16" s="34"/>
      <c r="DE16" s="34"/>
      <c r="DF16" s="34"/>
      <c r="DG16" s="34"/>
      <c r="DH16" s="34"/>
      <c r="DI16" s="34"/>
      <c r="DJ16" s="34"/>
      <c r="DK16" s="34"/>
      <c r="DL16" s="34"/>
      <c r="DM16" s="34"/>
      <c r="DN16" s="34"/>
      <c r="DO16" s="34"/>
      <c r="DP16" s="34"/>
      <c r="DQ16" s="34"/>
      <c r="DR16" s="34"/>
      <c r="DS16" s="34"/>
      <c r="DT16" s="34"/>
      <c r="DU16" s="34"/>
      <c r="DV16" s="34"/>
      <c r="DW16" s="34"/>
      <c r="DX16" s="34"/>
      <c r="DY16" s="34"/>
      <c r="DZ16" s="34"/>
      <c r="EA16" s="34"/>
      <c r="EB16" s="34"/>
      <c r="EC16" s="35"/>
      <c r="ED16" s="77"/>
      <c r="EE16" s="78"/>
      <c r="EF16" s="78"/>
      <c r="EG16" s="78"/>
      <c r="EH16" s="78"/>
      <c r="EI16" s="78"/>
      <c r="EJ16" s="78"/>
      <c r="EK16" s="78"/>
      <c r="EL16" s="78"/>
      <c r="EM16" s="78"/>
      <c r="EN16" s="78"/>
      <c r="EO16" s="78"/>
      <c r="EP16" s="78"/>
      <c r="EQ16" s="78"/>
      <c r="ER16" s="78"/>
      <c r="ES16" s="78"/>
      <c r="ET16" s="78"/>
      <c r="EU16" s="78"/>
      <c r="EV16" s="78"/>
      <c r="EW16" s="78"/>
      <c r="EX16" s="78"/>
      <c r="EY16" s="78"/>
      <c r="EZ16" s="78"/>
      <c r="FA16" s="78"/>
      <c r="FB16" s="78"/>
      <c r="FC16" s="78"/>
      <c r="FD16" s="78"/>
      <c r="FE16" s="79"/>
    </row>
    <row r="17" spans="1:161" s="5" customFormat="1" ht="38.25" customHeight="1">
      <c r="A17" s="33" t="s">
        <v>20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5"/>
      <c r="V17" s="62" t="s">
        <v>23</v>
      </c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4"/>
      <c r="AQ17" s="62" t="str">
        <f t="shared" si="0"/>
        <v>ООО "Медвежий ручей"</v>
      </c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3"/>
      <c r="BJ17" s="64"/>
      <c r="BK17" s="22" t="s">
        <v>48</v>
      </c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74">
        <v>0.241</v>
      </c>
      <c r="CD17" s="75"/>
      <c r="CE17" s="75"/>
      <c r="CF17" s="75"/>
      <c r="CG17" s="75"/>
      <c r="CH17" s="75"/>
      <c r="CI17" s="75"/>
      <c r="CJ17" s="75"/>
      <c r="CK17" s="75"/>
      <c r="CL17" s="75"/>
      <c r="CM17" s="75"/>
      <c r="CN17" s="75"/>
      <c r="CO17" s="75"/>
      <c r="CP17" s="75"/>
      <c r="CQ17" s="75"/>
      <c r="CR17" s="75"/>
      <c r="CS17" s="75"/>
      <c r="CT17" s="75"/>
      <c r="CU17" s="75"/>
      <c r="CV17" s="75"/>
      <c r="CW17" s="75"/>
      <c r="CX17" s="75"/>
      <c r="CY17" s="75"/>
      <c r="CZ17" s="75"/>
      <c r="DA17" s="76"/>
      <c r="DB17" s="33">
        <v>0</v>
      </c>
      <c r="DC17" s="34"/>
      <c r="DD17" s="34"/>
      <c r="DE17" s="34"/>
      <c r="DF17" s="34"/>
      <c r="DG17" s="34"/>
      <c r="DH17" s="34"/>
      <c r="DI17" s="34"/>
      <c r="DJ17" s="34"/>
      <c r="DK17" s="34"/>
      <c r="DL17" s="34"/>
      <c r="DM17" s="34"/>
      <c r="DN17" s="34"/>
      <c r="DO17" s="34"/>
      <c r="DP17" s="34"/>
      <c r="DQ17" s="34"/>
      <c r="DR17" s="34"/>
      <c r="DS17" s="34"/>
      <c r="DT17" s="34"/>
      <c r="DU17" s="34"/>
      <c r="DV17" s="34"/>
      <c r="DW17" s="34"/>
      <c r="DX17" s="34"/>
      <c r="DY17" s="34"/>
      <c r="DZ17" s="34"/>
      <c r="EA17" s="34"/>
      <c r="EB17" s="34"/>
      <c r="EC17" s="35"/>
      <c r="ED17" s="77"/>
      <c r="EE17" s="78"/>
      <c r="EF17" s="78"/>
      <c r="EG17" s="78"/>
      <c r="EH17" s="78"/>
      <c r="EI17" s="78"/>
      <c r="EJ17" s="78"/>
      <c r="EK17" s="78"/>
      <c r="EL17" s="78"/>
      <c r="EM17" s="78"/>
      <c r="EN17" s="78"/>
      <c r="EO17" s="78"/>
      <c r="EP17" s="78"/>
      <c r="EQ17" s="78"/>
      <c r="ER17" s="78"/>
      <c r="ES17" s="78"/>
      <c r="ET17" s="78"/>
      <c r="EU17" s="78"/>
      <c r="EV17" s="78"/>
      <c r="EW17" s="78"/>
      <c r="EX17" s="78"/>
      <c r="EY17" s="78"/>
      <c r="EZ17" s="78"/>
      <c r="FA17" s="78"/>
      <c r="FB17" s="78"/>
      <c r="FC17" s="78"/>
      <c r="FD17" s="78"/>
      <c r="FE17" s="79"/>
    </row>
    <row r="18" spans="1:161" s="5" customFormat="1" ht="38.25" customHeight="1">
      <c r="A18" s="33" t="s">
        <v>20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5"/>
      <c r="V18" s="62" t="s">
        <v>24</v>
      </c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4"/>
      <c r="AQ18" s="62" t="str">
        <f t="shared" si="0"/>
        <v>ООО "Илан-Норильск"</v>
      </c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63"/>
      <c r="BE18" s="63"/>
      <c r="BF18" s="63"/>
      <c r="BG18" s="63"/>
      <c r="BH18" s="63"/>
      <c r="BI18" s="63"/>
      <c r="BJ18" s="64"/>
      <c r="BK18" s="22" t="s">
        <v>48</v>
      </c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74">
        <v>0.025</v>
      </c>
      <c r="CD18" s="75"/>
      <c r="CE18" s="75"/>
      <c r="CF18" s="75"/>
      <c r="CG18" s="75"/>
      <c r="CH18" s="75"/>
      <c r="CI18" s="75"/>
      <c r="CJ18" s="75"/>
      <c r="CK18" s="75"/>
      <c r="CL18" s="75"/>
      <c r="CM18" s="75"/>
      <c r="CN18" s="75"/>
      <c r="CO18" s="75"/>
      <c r="CP18" s="75"/>
      <c r="CQ18" s="75"/>
      <c r="CR18" s="75"/>
      <c r="CS18" s="75"/>
      <c r="CT18" s="75"/>
      <c r="CU18" s="75"/>
      <c r="CV18" s="75"/>
      <c r="CW18" s="75"/>
      <c r="CX18" s="75"/>
      <c r="CY18" s="75"/>
      <c r="CZ18" s="75"/>
      <c r="DA18" s="76"/>
      <c r="DB18" s="33">
        <v>0.093</v>
      </c>
      <c r="DC18" s="34"/>
      <c r="DD18" s="34"/>
      <c r="DE18" s="34"/>
      <c r="DF18" s="34"/>
      <c r="DG18" s="34"/>
      <c r="DH18" s="34"/>
      <c r="DI18" s="34"/>
      <c r="DJ18" s="34"/>
      <c r="DK18" s="34"/>
      <c r="DL18" s="34"/>
      <c r="DM18" s="34"/>
      <c r="DN18" s="34"/>
      <c r="DO18" s="34"/>
      <c r="DP18" s="34"/>
      <c r="DQ18" s="34"/>
      <c r="DR18" s="34"/>
      <c r="DS18" s="34"/>
      <c r="DT18" s="34"/>
      <c r="DU18" s="34"/>
      <c r="DV18" s="34"/>
      <c r="DW18" s="34"/>
      <c r="DX18" s="34"/>
      <c r="DY18" s="34"/>
      <c r="DZ18" s="34"/>
      <c r="EA18" s="34"/>
      <c r="EB18" s="34"/>
      <c r="EC18" s="35"/>
      <c r="ED18" s="77"/>
      <c r="EE18" s="78"/>
      <c r="EF18" s="78"/>
      <c r="EG18" s="78"/>
      <c r="EH18" s="78"/>
      <c r="EI18" s="78"/>
      <c r="EJ18" s="78"/>
      <c r="EK18" s="78"/>
      <c r="EL18" s="78"/>
      <c r="EM18" s="78"/>
      <c r="EN18" s="78"/>
      <c r="EO18" s="78"/>
      <c r="EP18" s="78"/>
      <c r="EQ18" s="78"/>
      <c r="ER18" s="78"/>
      <c r="ES18" s="78"/>
      <c r="ET18" s="78"/>
      <c r="EU18" s="78"/>
      <c r="EV18" s="78"/>
      <c r="EW18" s="78"/>
      <c r="EX18" s="78"/>
      <c r="EY18" s="78"/>
      <c r="EZ18" s="78"/>
      <c r="FA18" s="78"/>
      <c r="FB18" s="78"/>
      <c r="FC18" s="78"/>
      <c r="FD18" s="78"/>
      <c r="FE18" s="79"/>
    </row>
    <row r="19" spans="1:161" s="5" customFormat="1" ht="38.25" customHeight="1">
      <c r="A19" s="33" t="s">
        <v>20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5"/>
      <c r="V19" s="62" t="s">
        <v>25</v>
      </c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4"/>
      <c r="AQ19" s="62" t="str">
        <f t="shared" si="0"/>
        <v>МУП МО г. Норильска "ССпоВПД"</v>
      </c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3"/>
      <c r="BH19" s="63"/>
      <c r="BI19" s="63"/>
      <c r="BJ19" s="64"/>
      <c r="BK19" s="22" t="s">
        <v>49</v>
      </c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74">
        <v>0.006</v>
      </c>
      <c r="CD19" s="75"/>
      <c r="CE19" s="75"/>
      <c r="CF19" s="75"/>
      <c r="CG19" s="75"/>
      <c r="CH19" s="75"/>
      <c r="CI19" s="75"/>
      <c r="CJ19" s="75"/>
      <c r="CK19" s="75"/>
      <c r="CL19" s="75"/>
      <c r="CM19" s="75"/>
      <c r="CN19" s="75"/>
      <c r="CO19" s="75"/>
      <c r="CP19" s="75"/>
      <c r="CQ19" s="75"/>
      <c r="CR19" s="75"/>
      <c r="CS19" s="75"/>
      <c r="CT19" s="75"/>
      <c r="CU19" s="75"/>
      <c r="CV19" s="75"/>
      <c r="CW19" s="75"/>
      <c r="CX19" s="75"/>
      <c r="CY19" s="75"/>
      <c r="CZ19" s="75"/>
      <c r="DA19" s="76"/>
      <c r="DB19" s="33">
        <v>0.005</v>
      </c>
      <c r="DC19" s="34"/>
      <c r="DD19" s="34"/>
      <c r="DE19" s="34"/>
      <c r="DF19" s="34"/>
      <c r="DG19" s="34"/>
      <c r="DH19" s="34"/>
      <c r="DI19" s="34"/>
      <c r="DJ19" s="34"/>
      <c r="DK19" s="34"/>
      <c r="DL19" s="34"/>
      <c r="DM19" s="34"/>
      <c r="DN19" s="34"/>
      <c r="DO19" s="34"/>
      <c r="DP19" s="34"/>
      <c r="DQ19" s="34"/>
      <c r="DR19" s="34"/>
      <c r="DS19" s="34"/>
      <c r="DT19" s="34"/>
      <c r="DU19" s="34"/>
      <c r="DV19" s="34"/>
      <c r="DW19" s="34"/>
      <c r="DX19" s="34"/>
      <c r="DY19" s="34"/>
      <c r="DZ19" s="34"/>
      <c r="EA19" s="34"/>
      <c r="EB19" s="34"/>
      <c r="EC19" s="35"/>
      <c r="ED19" s="80"/>
      <c r="EE19" s="81"/>
      <c r="EF19" s="81"/>
      <c r="EG19" s="81"/>
      <c r="EH19" s="81"/>
      <c r="EI19" s="81"/>
      <c r="EJ19" s="81"/>
      <c r="EK19" s="81"/>
      <c r="EL19" s="81"/>
      <c r="EM19" s="81"/>
      <c r="EN19" s="81"/>
      <c r="EO19" s="81"/>
      <c r="EP19" s="81"/>
      <c r="EQ19" s="81"/>
      <c r="ER19" s="81"/>
      <c r="ES19" s="81"/>
      <c r="ET19" s="81"/>
      <c r="EU19" s="81"/>
      <c r="EV19" s="81"/>
      <c r="EW19" s="81"/>
      <c r="EX19" s="81"/>
      <c r="EY19" s="81"/>
      <c r="EZ19" s="81"/>
      <c r="FA19" s="81"/>
      <c r="FB19" s="81"/>
      <c r="FC19" s="81"/>
      <c r="FD19" s="81"/>
      <c r="FE19" s="82"/>
    </row>
    <row r="20" spans="1:161" s="5" customFormat="1" ht="38.25" customHeight="1">
      <c r="A20" s="33" t="s">
        <v>26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5"/>
      <c r="V20" s="62" t="s">
        <v>29</v>
      </c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4"/>
      <c r="AQ20" s="62" t="str">
        <f t="shared" si="0"/>
        <v>АО "НТЭК" ТЭЦ - 2</v>
      </c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63"/>
      <c r="BE20" s="63"/>
      <c r="BF20" s="63"/>
      <c r="BG20" s="63"/>
      <c r="BH20" s="63"/>
      <c r="BI20" s="63"/>
      <c r="BJ20" s="64"/>
      <c r="BK20" s="22" t="s">
        <v>45</v>
      </c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74">
        <v>59.432</v>
      </c>
      <c r="CD20" s="75"/>
      <c r="CE20" s="75"/>
      <c r="CF20" s="75"/>
      <c r="CG20" s="75"/>
      <c r="CH20" s="75"/>
      <c r="CI20" s="75"/>
      <c r="CJ20" s="75"/>
      <c r="CK20" s="75"/>
      <c r="CL20" s="75"/>
      <c r="CM20" s="75"/>
      <c r="CN20" s="75"/>
      <c r="CO20" s="75"/>
      <c r="CP20" s="75"/>
      <c r="CQ20" s="75"/>
      <c r="CR20" s="75"/>
      <c r="CS20" s="75"/>
      <c r="CT20" s="75"/>
      <c r="CU20" s="75"/>
      <c r="CV20" s="75"/>
      <c r="CW20" s="75"/>
      <c r="CX20" s="75"/>
      <c r="CY20" s="75"/>
      <c r="CZ20" s="75"/>
      <c r="DA20" s="76"/>
      <c r="DB20" s="33">
        <v>59.751</v>
      </c>
      <c r="DC20" s="34"/>
      <c r="DD20" s="34"/>
      <c r="DE20" s="34"/>
      <c r="DF20" s="34"/>
      <c r="DG20" s="34"/>
      <c r="DH20" s="34"/>
      <c r="DI20" s="34"/>
      <c r="DJ20" s="34"/>
      <c r="DK20" s="34"/>
      <c r="DL20" s="34"/>
      <c r="DM20" s="34"/>
      <c r="DN20" s="34"/>
      <c r="DO20" s="34"/>
      <c r="DP20" s="34"/>
      <c r="DQ20" s="34"/>
      <c r="DR20" s="34"/>
      <c r="DS20" s="34"/>
      <c r="DT20" s="34"/>
      <c r="DU20" s="34"/>
      <c r="DV20" s="34"/>
      <c r="DW20" s="34"/>
      <c r="DX20" s="34"/>
      <c r="DY20" s="34"/>
      <c r="DZ20" s="34"/>
      <c r="EA20" s="34"/>
      <c r="EB20" s="34"/>
      <c r="EC20" s="35"/>
      <c r="ED20" s="27">
        <v>63.753</v>
      </c>
      <c r="EE20" s="28"/>
      <c r="EF20" s="28"/>
      <c r="EG20" s="28"/>
      <c r="EH20" s="28"/>
      <c r="EI20" s="28"/>
      <c r="EJ20" s="28"/>
      <c r="EK20" s="28"/>
      <c r="EL20" s="28"/>
      <c r="EM20" s="28"/>
      <c r="EN20" s="28"/>
      <c r="EO20" s="28"/>
      <c r="EP20" s="28"/>
      <c r="EQ20" s="28"/>
      <c r="ER20" s="28"/>
      <c r="ES20" s="28"/>
      <c r="ET20" s="28"/>
      <c r="EU20" s="28"/>
      <c r="EV20" s="28"/>
      <c r="EW20" s="28"/>
      <c r="EX20" s="28"/>
      <c r="EY20" s="28"/>
      <c r="EZ20" s="28"/>
      <c r="FA20" s="28"/>
      <c r="FB20" s="28"/>
      <c r="FC20" s="28"/>
      <c r="FD20" s="28"/>
      <c r="FE20" s="29"/>
    </row>
    <row r="21" spans="1:161" s="5" customFormat="1" ht="38.25" customHeight="1">
      <c r="A21" s="33" t="s">
        <v>26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5"/>
      <c r="V21" s="62" t="s">
        <v>33</v>
      </c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4"/>
      <c r="AQ21" s="62" t="str">
        <f t="shared" si="0"/>
        <v>ЗФ ПАО "ГМК "НН" рудник Октябрьский</v>
      </c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3"/>
      <c r="BH21" s="63"/>
      <c r="BI21" s="63"/>
      <c r="BJ21" s="64"/>
      <c r="BK21" s="22" t="s">
        <v>50</v>
      </c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74">
        <v>0.001</v>
      </c>
      <c r="CD21" s="75"/>
      <c r="CE21" s="75"/>
      <c r="CF21" s="75"/>
      <c r="CG21" s="75"/>
      <c r="CH21" s="75"/>
      <c r="CI21" s="75"/>
      <c r="CJ21" s="75"/>
      <c r="CK21" s="75"/>
      <c r="CL21" s="75"/>
      <c r="CM21" s="75"/>
      <c r="CN21" s="75"/>
      <c r="CO21" s="75"/>
      <c r="CP21" s="75"/>
      <c r="CQ21" s="75"/>
      <c r="CR21" s="75"/>
      <c r="CS21" s="75"/>
      <c r="CT21" s="75"/>
      <c r="CU21" s="75"/>
      <c r="CV21" s="75"/>
      <c r="CW21" s="75"/>
      <c r="CX21" s="75"/>
      <c r="CY21" s="75"/>
      <c r="CZ21" s="75"/>
      <c r="DA21" s="76"/>
      <c r="DB21" s="33">
        <v>0</v>
      </c>
      <c r="DC21" s="34"/>
      <c r="DD21" s="34"/>
      <c r="DE21" s="34"/>
      <c r="DF21" s="34"/>
      <c r="DG21" s="34"/>
      <c r="DH21" s="34"/>
      <c r="DI21" s="34"/>
      <c r="DJ21" s="34"/>
      <c r="DK21" s="34"/>
      <c r="DL21" s="34"/>
      <c r="DM21" s="34"/>
      <c r="DN21" s="34"/>
      <c r="DO21" s="34"/>
      <c r="DP21" s="34"/>
      <c r="DQ21" s="34"/>
      <c r="DR21" s="34"/>
      <c r="DS21" s="34"/>
      <c r="DT21" s="34"/>
      <c r="DU21" s="34"/>
      <c r="DV21" s="34"/>
      <c r="DW21" s="34"/>
      <c r="DX21" s="34"/>
      <c r="DY21" s="34"/>
      <c r="DZ21" s="34"/>
      <c r="EA21" s="34"/>
      <c r="EB21" s="34"/>
      <c r="EC21" s="35"/>
      <c r="ED21" s="77"/>
      <c r="EE21" s="78"/>
      <c r="EF21" s="78"/>
      <c r="EG21" s="78"/>
      <c r="EH21" s="78"/>
      <c r="EI21" s="78"/>
      <c r="EJ21" s="78"/>
      <c r="EK21" s="78"/>
      <c r="EL21" s="78"/>
      <c r="EM21" s="78"/>
      <c r="EN21" s="78"/>
      <c r="EO21" s="78"/>
      <c r="EP21" s="78"/>
      <c r="EQ21" s="78"/>
      <c r="ER21" s="78"/>
      <c r="ES21" s="78"/>
      <c r="ET21" s="78"/>
      <c r="EU21" s="78"/>
      <c r="EV21" s="78"/>
      <c r="EW21" s="78"/>
      <c r="EX21" s="78"/>
      <c r="EY21" s="78"/>
      <c r="EZ21" s="78"/>
      <c r="FA21" s="78"/>
      <c r="FB21" s="78"/>
      <c r="FC21" s="78"/>
      <c r="FD21" s="78"/>
      <c r="FE21" s="79"/>
    </row>
    <row r="22" spans="1:161" s="5" customFormat="1" ht="38.25" customHeight="1">
      <c r="A22" s="33" t="s">
        <v>26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5"/>
      <c r="V22" s="62" t="s">
        <v>30</v>
      </c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4"/>
      <c r="AQ22" s="62" t="str">
        <f t="shared" si="0"/>
        <v>АО "НТЭК" Котельная шахты "Скалистая"</v>
      </c>
      <c r="AR22" s="63"/>
      <c r="AS22" s="63"/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63"/>
      <c r="BE22" s="63"/>
      <c r="BF22" s="63"/>
      <c r="BG22" s="63"/>
      <c r="BH22" s="63"/>
      <c r="BI22" s="63"/>
      <c r="BJ22" s="64"/>
      <c r="BK22" s="24" t="s">
        <v>47</v>
      </c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6"/>
      <c r="CC22" s="74">
        <v>0</v>
      </c>
      <c r="CD22" s="75"/>
      <c r="CE22" s="75"/>
      <c r="CF22" s="75"/>
      <c r="CG22" s="75"/>
      <c r="CH22" s="75"/>
      <c r="CI22" s="75"/>
      <c r="CJ22" s="75"/>
      <c r="CK22" s="75"/>
      <c r="CL22" s="75"/>
      <c r="CM22" s="75"/>
      <c r="CN22" s="75"/>
      <c r="CO22" s="75"/>
      <c r="CP22" s="75"/>
      <c r="CQ22" s="75"/>
      <c r="CR22" s="75"/>
      <c r="CS22" s="75"/>
      <c r="CT22" s="75"/>
      <c r="CU22" s="75"/>
      <c r="CV22" s="75"/>
      <c r="CW22" s="75"/>
      <c r="CX22" s="75"/>
      <c r="CY22" s="75"/>
      <c r="CZ22" s="75"/>
      <c r="DA22" s="76"/>
      <c r="DB22" s="33">
        <v>0</v>
      </c>
      <c r="DC22" s="34"/>
      <c r="DD22" s="34"/>
      <c r="DE22" s="34"/>
      <c r="DF22" s="34"/>
      <c r="DG22" s="34"/>
      <c r="DH22" s="34"/>
      <c r="DI22" s="34"/>
      <c r="DJ22" s="34"/>
      <c r="DK22" s="34"/>
      <c r="DL22" s="34"/>
      <c r="DM22" s="34"/>
      <c r="DN22" s="34"/>
      <c r="DO22" s="34"/>
      <c r="DP22" s="34"/>
      <c r="DQ22" s="34"/>
      <c r="DR22" s="34"/>
      <c r="DS22" s="34"/>
      <c r="DT22" s="34"/>
      <c r="DU22" s="34"/>
      <c r="DV22" s="34"/>
      <c r="DW22" s="34"/>
      <c r="DX22" s="34"/>
      <c r="DY22" s="34"/>
      <c r="DZ22" s="34"/>
      <c r="EA22" s="34"/>
      <c r="EB22" s="34"/>
      <c r="EC22" s="35"/>
      <c r="ED22" s="80"/>
      <c r="EE22" s="81"/>
      <c r="EF22" s="81"/>
      <c r="EG22" s="81"/>
      <c r="EH22" s="81"/>
      <c r="EI22" s="81"/>
      <c r="EJ22" s="81"/>
      <c r="EK22" s="81"/>
      <c r="EL22" s="81"/>
      <c r="EM22" s="81"/>
      <c r="EN22" s="81"/>
      <c r="EO22" s="81"/>
      <c r="EP22" s="81"/>
      <c r="EQ22" s="81"/>
      <c r="ER22" s="81"/>
      <c r="ES22" s="81"/>
      <c r="ET22" s="81"/>
      <c r="EU22" s="81"/>
      <c r="EV22" s="81"/>
      <c r="EW22" s="81"/>
      <c r="EX22" s="81"/>
      <c r="EY22" s="81"/>
      <c r="EZ22" s="81"/>
      <c r="FA22" s="81"/>
      <c r="FB22" s="81"/>
      <c r="FC22" s="81"/>
      <c r="FD22" s="81"/>
      <c r="FE22" s="82"/>
    </row>
    <row r="23" spans="1:161" s="5" customFormat="1" ht="38.25" customHeight="1">
      <c r="A23" s="33" t="s">
        <v>27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5"/>
      <c r="V23" s="62" t="s">
        <v>31</v>
      </c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4"/>
      <c r="AQ23" s="62" t="str">
        <f t="shared" si="0"/>
        <v>АО "НТЭК" ТЭЦ - 3, котельная № 1</v>
      </c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63"/>
      <c r="BE23" s="63"/>
      <c r="BF23" s="63"/>
      <c r="BG23" s="63"/>
      <c r="BH23" s="63"/>
      <c r="BI23" s="63"/>
      <c r="BJ23" s="64"/>
      <c r="BK23" s="22" t="s">
        <v>45</v>
      </c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74">
        <v>46.854</v>
      </c>
      <c r="CD23" s="75"/>
      <c r="CE23" s="75"/>
      <c r="CF23" s="75"/>
      <c r="CG23" s="75"/>
      <c r="CH23" s="75"/>
      <c r="CI23" s="75"/>
      <c r="CJ23" s="75"/>
      <c r="CK23" s="75"/>
      <c r="CL23" s="75"/>
      <c r="CM23" s="75"/>
      <c r="CN23" s="75"/>
      <c r="CO23" s="75"/>
      <c r="CP23" s="75"/>
      <c r="CQ23" s="75"/>
      <c r="CR23" s="75"/>
      <c r="CS23" s="75"/>
      <c r="CT23" s="75"/>
      <c r="CU23" s="75"/>
      <c r="CV23" s="75"/>
      <c r="CW23" s="75"/>
      <c r="CX23" s="75"/>
      <c r="CY23" s="75"/>
      <c r="CZ23" s="75"/>
      <c r="DA23" s="76"/>
      <c r="DB23" s="33">
        <v>44.158</v>
      </c>
      <c r="DC23" s="34"/>
      <c r="DD23" s="34"/>
      <c r="DE23" s="34"/>
      <c r="DF23" s="34"/>
      <c r="DG23" s="34"/>
      <c r="DH23" s="34"/>
      <c r="DI23" s="34"/>
      <c r="DJ23" s="34"/>
      <c r="DK23" s="34"/>
      <c r="DL23" s="34"/>
      <c r="DM23" s="34"/>
      <c r="DN23" s="34"/>
      <c r="DO23" s="34"/>
      <c r="DP23" s="34"/>
      <c r="DQ23" s="34"/>
      <c r="DR23" s="34"/>
      <c r="DS23" s="34"/>
      <c r="DT23" s="34"/>
      <c r="DU23" s="34"/>
      <c r="DV23" s="34"/>
      <c r="DW23" s="34"/>
      <c r="DX23" s="34"/>
      <c r="DY23" s="34"/>
      <c r="DZ23" s="34"/>
      <c r="EA23" s="34"/>
      <c r="EB23" s="34"/>
      <c r="EC23" s="35"/>
      <c r="ED23" s="27">
        <v>128.822</v>
      </c>
      <c r="EE23" s="28"/>
      <c r="EF23" s="28"/>
      <c r="EG23" s="28"/>
      <c r="EH23" s="28"/>
      <c r="EI23" s="28"/>
      <c r="EJ23" s="28"/>
      <c r="EK23" s="28"/>
      <c r="EL23" s="28"/>
      <c r="EM23" s="28"/>
      <c r="EN23" s="28"/>
      <c r="EO23" s="28"/>
      <c r="EP23" s="28"/>
      <c r="EQ23" s="28"/>
      <c r="ER23" s="28"/>
      <c r="ES23" s="28"/>
      <c r="ET23" s="28"/>
      <c r="EU23" s="28"/>
      <c r="EV23" s="28"/>
      <c r="EW23" s="28"/>
      <c r="EX23" s="28"/>
      <c r="EY23" s="28"/>
      <c r="EZ23" s="28"/>
      <c r="FA23" s="28"/>
      <c r="FB23" s="28"/>
      <c r="FC23" s="28"/>
      <c r="FD23" s="28"/>
      <c r="FE23" s="29"/>
    </row>
    <row r="24" spans="1:161" s="5" customFormat="1" ht="38.25" customHeight="1">
      <c r="A24" s="33" t="s">
        <v>27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5"/>
      <c r="V24" s="62" t="s">
        <v>40</v>
      </c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4"/>
      <c r="AQ24" s="62" t="str">
        <f t="shared" si="0"/>
        <v>ООО "НОК" ЦМВИЭиПМ ПСМиК</v>
      </c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4"/>
      <c r="BK24" s="22" t="s">
        <v>48</v>
      </c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74">
        <v>0.368</v>
      </c>
      <c r="CD24" s="75"/>
      <c r="CE24" s="75"/>
      <c r="CF24" s="75"/>
      <c r="CG24" s="75"/>
      <c r="CH24" s="75"/>
      <c r="CI24" s="75"/>
      <c r="CJ24" s="75"/>
      <c r="CK24" s="75"/>
      <c r="CL24" s="75"/>
      <c r="CM24" s="75"/>
      <c r="CN24" s="75"/>
      <c r="CO24" s="75"/>
      <c r="CP24" s="75"/>
      <c r="CQ24" s="75"/>
      <c r="CR24" s="75"/>
      <c r="CS24" s="75"/>
      <c r="CT24" s="75"/>
      <c r="CU24" s="75"/>
      <c r="CV24" s="75"/>
      <c r="CW24" s="75"/>
      <c r="CX24" s="75"/>
      <c r="CY24" s="75"/>
      <c r="CZ24" s="75"/>
      <c r="DA24" s="76"/>
      <c r="DB24" s="33">
        <v>0</v>
      </c>
      <c r="DC24" s="34"/>
      <c r="DD24" s="34"/>
      <c r="DE24" s="34"/>
      <c r="DF24" s="34"/>
      <c r="DG24" s="34"/>
      <c r="DH24" s="34"/>
      <c r="DI24" s="34"/>
      <c r="DJ24" s="34"/>
      <c r="DK24" s="34"/>
      <c r="DL24" s="34"/>
      <c r="DM24" s="34"/>
      <c r="DN24" s="34"/>
      <c r="DO24" s="34"/>
      <c r="DP24" s="34"/>
      <c r="DQ24" s="34"/>
      <c r="DR24" s="34"/>
      <c r="DS24" s="34"/>
      <c r="DT24" s="34"/>
      <c r="DU24" s="34"/>
      <c r="DV24" s="34"/>
      <c r="DW24" s="34"/>
      <c r="DX24" s="34"/>
      <c r="DY24" s="34"/>
      <c r="DZ24" s="34"/>
      <c r="EA24" s="34"/>
      <c r="EB24" s="34"/>
      <c r="EC24" s="35"/>
      <c r="ED24" s="80"/>
      <c r="EE24" s="81"/>
      <c r="EF24" s="81"/>
      <c r="EG24" s="81"/>
      <c r="EH24" s="81"/>
      <c r="EI24" s="81"/>
      <c r="EJ24" s="81"/>
      <c r="EK24" s="81"/>
      <c r="EL24" s="81"/>
      <c r="EM24" s="81"/>
      <c r="EN24" s="81"/>
      <c r="EO24" s="81"/>
      <c r="EP24" s="81"/>
      <c r="EQ24" s="81"/>
      <c r="ER24" s="81"/>
      <c r="ES24" s="81"/>
      <c r="ET24" s="81"/>
      <c r="EU24" s="81"/>
      <c r="EV24" s="81"/>
      <c r="EW24" s="81"/>
      <c r="EX24" s="81"/>
      <c r="EY24" s="81"/>
      <c r="EZ24" s="81"/>
      <c r="FA24" s="81"/>
      <c r="FB24" s="81"/>
      <c r="FC24" s="81"/>
      <c r="FD24" s="81"/>
      <c r="FE24" s="82"/>
    </row>
    <row r="25" spans="1:161" s="5" customFormat="1" ht="38.25" customHeight="1">
      <c r="A25" s="33" t="s">
        <v>27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5"/>
      <c r="V25" s="62" t="s">
        <v>34</v>
      </c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4"/>
      <c r="AQ25" s="62" t="str">
        <f t="shared" si="0"/>
        <v>ЗФ ПАО "ГМК "НН" НМЗ</v>
      </c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3"/>
      <c r="BH25" s="63"/>
      <c r="BI25" s="63"/>
      <c r="BJ25" s="64"/>
      <c r="BK25" s="22" t="s">
        <v>46</v>
      </c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74">
        <v>21.4</v>
      </c>
      <c r="CD25" s="75"/>
      <c r="CE25" s="75"/>
      <c r="CF25" s="75"/>
      <c r="CG25" s="75"/>
      <c r="CH25" s="75"/>
      <c r="CI25" s="75"/>
      <c r="CJ25" s="75"/>
      <c r="CK25" s="75"/>
      <c r="CL25" s="75"/>
      <c r="CM25" s="75"/>
      <c r="CN25" s="75"/>
      <c r="CO25" s="75"/>
      <c r="CP25" s="75"/>
      <c r="CQ25" s="75"/>
      <c r="CR25" s="75"/>
      <c r="CS25" s="75"/>
      <c r="CT25" s="75"/>
      <c r="CU25" s="75"/>
      <c r="CV25" s="75"/>
      <c r="CW25" s="75"/>
      <c r="CX25" s="75"/>
      <c r="CY25" s="75"/>
      <c r="CZ25" s="75"/>
      <c r="DA25" s="76"/>
      <c r="DB25" s="33">
        <v>22.473</v>
      </c>
      <c r="DC25" s="34"/>
      <c r="DD25" s="34"/>
      <c r="DE25" s="34"/>
      <c r="DF25" s="34"/>
      <c r="DG25" s="34"/>
      <c r="DH25" s="34"/>
      <c r="DI25" s="34"/>
      <c r="DJ25" s="34"/>
      <c r="DK25" s="34"/>
      <c r="DL25" s="34"/>
      <c r="DM25" s="34"/>
      <c r="DN25" s="34"/>
      <c r="DO25" s="34"/>
      <c r="DP25" s="34"/>
      <c r="DQ25" s="34"/>
      <c r="DR25" s="34"/>
      <c r="DS25" s="34"/>
      <c r="DT25" s="34"/>
      <c r="DU25" s="34"/>
      <c r="DV25" s="34"/>
      <c r="DW25" s="34"/>
      <c r="DX25" s="34"/>
      <c r="DY25" s="34"/>
      <c r="DZ25" s="34"/>
      <c r="EA25" s="34"/>
      <c r="EB25" s="34"/>
      <c r="EC25" s="35"/>
      <c r="ED25" s="27">
        <v>150.493</v>
      </c>
      <c r="EE25" s="28"/>
      <c r="EF25" s="28"/>
      <c r="EG25" s="28"/>
      <c r="EH25" s="28"/>
      <c r="EI25" s="28"/>
      <c r="EJ25" s="28"/>
      <c r="EK25" s="28"/>
      <c r="EL25" s="28"/>
      <c r="EM25" s="28"/>
      <c r="EN25" s="28"/>
      <c r="EO25" s="28"/>
      <c r="EP25" s="28"/>
      <c r="EQ25" s="28"/>
      <c r="ER25" s="28"/>
      <c r="ES25" s="28"/>
      <c r="ET25" s="28"/>
      <c r="EU25" s="28"/>
      <c r="EV25" s="28"/>
      <c r="EW25" s="28"/>
      <c r="EX25" s="28"/>
      <c r="EY25" s="28"/>
      <c r="EZ25" s="28"/>
      <c r="FA25" s="28"/>
      <c r="FB25" s="28"/>
      <c r="FC25" s="28"/>
      <c r="FD25" s="28"/>
      <c r="FE25" s="29"/>
    </row>
    <row r="26" spans="1:161" s="5" customFormat="1" ht="38.25" customHeight="1">
      <c r="A26" s="33" t="s">
        <v>27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5"/>
      <c r="V26" s="62" t="s">
        <v>41</v>
      </c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4"/>
      <c r="AQ26" s="62" t="str">
        <f t="shared" si="0"/>
        <v>ООО "НОК" ЦОТПиПП ПСМиК</v>
      </c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4"/>
      <c r="BK26" s="22" t="s">
        <v>51</v>
      </c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74">
        <v>0.012</v>
      </c>
      <c r="CD26" s="75"/>
      <c r="CE26" s="75"/>
      <c r="CF26" s="75"/>
      <c r="CG26" s="75"/>
      <c r="CH26" s="75"/>
      <c r="CI26" s="75"/>
      <c r="CJ26" s="75"/>
      <c r="CK26" s="75"/>
      <c r="CL26" s="75"/>
      <c r="CM26" s="75"/>
      <c r="CN26" s="75"/>
      <c r="CO26" s="75"/>
      <c r="CP26" s="75"/>
      <c r="CQ26" s="75"/>
      <c r="CR26" s="75"/>
      <c r="CS26" s="75"/>
      <c r="CT26" s="75"/>
      <c r="CU26" s="75"/>
      <c r="CV26" s="75"/>
      <c r="CW26" s="75"/>
      <c r="CX26" s="75"/>
      <c r="CY26" s="75"/>
      <c r="CZ26" s="75"/>
      <c r="DA26" s="76"/>
      <c r="DB26" s="33">
        <v>0.014</v>
      </c>
      <c r="DC26" s="34"/>
      <c r="DD26" s="34"/>
      <c r="DE26" s="34"/>
      <c r="DF26" s="34"/>
      <c r="DG26" s="34"/>
      <c r="DH26" s="34"/>
      <c r="DI26" s="34"/>
      <c r="DJ26" s="34"/>
      <c r="DK26" s="34"/>
      <c r="DL26" s="34"/>
      <c r="DM26" s="34"/>
      <c r="DN26" s="34"/>
      <c r="DO26" s="34"/>
      <c r="DP26" s="34"/>
      <c r="DQ26" s="34"/>
      <c r="DR26" s="34"/>
      <c r="DS26" s="34"/>
      <c r="DT26" s="34"/>
      <c r="DU26" s="34"/>
      <c r="DV26" s="34"/>
      <c r="DW26" s="34"/>
      <c r="DX26" s="34"/>
      <c r="DY26" s="34"/>
      <c r="DZ26" s="34"/>
      <c r="EA26" s="34"/>
      <c r="EB26" s="34"/>
      <c r="EC26" s="35"/>
      <c r="ED26" s="80"/>
      <c r="EE26" s="81"/>
      <c r="EF26" s="81"/>
      <c r="EG26" s="81"/>
      <c r="EH26" s="81"/>
      <c r="EI26" s="81"/>
      <c r="EJ26" s="81"/>
      <c r="EK26" s="81"/>
      <c r="EL26" s="81"/>
      <c r="EM26" s="81"/>
      <c r="EN26" s="81"/>
      <c r="EO26" s="81"/>
      <c r="EP26" s="81"/>
      <c r="EQ26" s="81"/>
      <c r="ER26" s="81"/>
      <c r="ES26" s="81"/>
      <c r="ET26" s="81"/>
      <c r="EU26" s="81"/>
      <c r="EV26" s="81"/>
      <c r="EW26" s="81"/>
      <c r="EX26" s="81"/>
      <c r="EY26" s="81"/>
      <c r="EZ26" s="81"/>
      <c r="FA26" s="81"/>
      <c r="FB26" s="81"/>
      <c r="FC26" s="81"/>
      <c r="FD26" s="81"/>
      <c r="FE26" s="82"/>
    </row>
    <row r="27" spans="1:161" s="5" customFormat="1" ht="38.25" customHeight="1">
      <c r="A27" s="33" t="s">
        <v>28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5"/>
      <c r="V27" s="62" t="s">
        <v>35</v>
      </c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4"/>
      <c r="AQ27" s="62" t="str">
        <f t="shared" si="0"/>
        <v>АО "НТЭК" Котельная
 № 7, котельная "Дукла"</v>
      </c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64"/>
      <c r="BK27" s="24" t="s">
        <v>47</v>
      </c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6"/>
      <c r="CC27" s="74">
        <v>5.152</v>
      </c>
      <c r="CD27" s="75"/>
      <c r="CE27" s="75"/>
      <c r="CF27" s="75"/>
      <c r="CG27" s="75"/>
      <c r="CH27" s="75"/>
      <c r="CI27" s="75"/>
      <c r="CJ27" s="75"/>
      <c r="CK27" s="75"/>
      <c r="CL27" s="75"/>
      <c r="CM27" s="75"/>
      <c r="CN27" s="75"/>
      <c r="CO27" s="75"/>
      <c r="CP27" s="75"/>
      <c r="CQ27" s="75"/>
      <c r="CR27" s="75"/>
      <c r="CS27" s="75"/>
      <c r="CT27" s="75"/>
      <c r="CU27" s="75"/>
      <c r="CV27" s="75"/>
      <c r="CW27" s="75"/>
      <c r="CX27" s="75"/>
      <c r="CY27" s="75"/>
      <c r="CZ27" s="75"/>
      <c r="DA27" s="76"/>
      <c r="DB27" s="33">
        <v>5.322</v>
      </c>
      <c r="DC27" s="34"/>
      <c r="DD27" s="34"/>
      <c r="DE27" s="34"/>
      <c r="DF27" s="34"/>
      <c r="DG27" s="34"/>
      <c r="DH27" s="34"/>
      <c r="DI27" s="34"/>
      <c r="DJ27" s="34"/>
      <c r="DK27" s="34"/>
      <c r="DL27" s="34"/>
      <c r="DM27" s="34"/>
      <c r="DN27" s="34"/>
      <c r="DO27" s="34"/>
      <c r="DP27" s="34"/>
      <c r="DQ27" s="34"/>
      <c r="DR27" s="34"/>
      <c r="DS27" s="34"/>
      <c r="DT27" s="34"/>
      <c r="DU27" s="34"/>
      <c r="DV27" s="34"/>
      <c r="DW27" s="34"/>
      <c r="DX27" s="34"/>
      <c r="DY27" s="34"/>
      <c r="DZ27" s="34"/>
      <c r="EA27" s="34"/>
      <c r="EB27" s="34"/>
      <c r="EC27" s="35"/>
      <c r="ED27" s="27">
        <v>15.319</v>
      </c>
      <c r="EE27" s="43"/>
      <c r="EF27" s="43"/>
      <c r="EG27" s="43"/>
      <c r="EH27" s="43"/>
      <c r="EI27" s="43"/>
      <c r="EJ27" s="43"/>
      <c r="EK27" s="43"/>
      <c r="EL27" s="43"/>
      <c r="EM27" s="43"/>
      <c r="EN27" s="43"/>
      <c r="EO27" s="43"/>
      <c r="EP27" s="43"/>
      <c r="EQ27" s="43"/>
      <c r="ER27" s="43"/>
      <c r="ES27" s="43"/>
      <c r="ET27" s="43"/>
      <c r="EU27" s="43"/>
      <c r="EV27" s="43"/>
      <c r="EW27" s="43"/>
      <c r="EX27" s="43"/>
      <c r="EY27" s="43"/>
      <c r="EZ27" s="43"/>
      <c r="FA27" s="43"/>
      <c r="FB27" s="43"/>
      <c r="FC27" s="43"/>
      <c r="FD27" s="43"/>
      <c r="FE27" s="44"/>
    </row>
    <row r="28" spans="1:161" s="5" customFormat="1" ht="38.25" customHeight="1">
      <c r="A28" s="33" t="s">
        <v>28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5"/>
      <c r="V28" s="62" t="s">
        <v>36</v>
      </c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4"/>
      <c r="AQ28" s="62" t="str">
        <f t="shared" si="0"/>
        <v>АО "Таймырбыт"</v>
      </c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4"/>
      <c r="BK28" s="22" t="s">
        <v>51</v>
      </c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74">
        <v>0.095</v>
      </c>
      <c r="CD28" s="75"/>
      <c r="CE28" s="75"/>
      <c r="CF28" s="75"/>
      <c r="CG28" s="75"/>
      <c r="CH28" s="75"/>
      <c r="CI28" s="75"/>
      <c r="CJ28" s="75"/>
      <c r="CK28" s="75"/>
      <c r="CL28" s="75"/>
      <c r="CM28" s="75"/>
      <c r="CN28" s="75"/>
      <c r="CO28" s="75"/>
      <c r="CP28" s="75"/>
      <c r="CQ28" s="75"/>
      <c r="CR28" s="75"/>
      <c r="CS28" s="75"/>
      <c r="CT28" s="75"/>
      <c r="CU28" s="75"/>
      <c r="CV28" s="75"/>
      <c r="CW28" s="75"/>
      <c r="CX28" s="75"/>
      <c r="CY28" s="75"/>
      <c r="CZ28" s="75"/>
      <c r="DA28" s="76"/>
      <c r="DB28" s="33">
        <v>0.053</v>
      </c>
      <c r="DC28" s="34"/>
      <c r="DD28" s="34"/>
      <c r="DE28" s="34"/>
      <c r="DF28" s="34"/>
      <c r="DG28" s="34"/>
      <c r="DH28" s="34"/>
      <c r="DI28" s="34"/>
      <c r="DJ28" s="34"/>
      <c r="DK28" s="34"/>
      <c r="DL28" s="34"/>
      <c r="DM28" s="34"/>
      <c r="DN28" s="34"/>
      <c r="DO28" s="34"/>
      <c r="DP28" s="34"/>
      <c r="DQ28" s="34"/>
      <c r="DR28" s="34"/>
      <c r="DS28" s="34"/>
      <c r="DT28" s="34"/>
      <c r="DU28" s="34"/>
      <c r="DV28" s="34"/>
      <c r="DW28" s="34"/>
      <c r="DX28" s="34"/>
      <c r="DY28" s="34"/>
      <c r="DZ28" s="34"/>
      <c r="EA28" s="34"/>
      <c r="EB28" s="34"/>
      <c r="EC28" s="35"/>
      <c r="ED28" s="36"/>
      <c r="EE28" s="37"/>
      <c r="EF28" s="37"/>
      <c r="EG28" s="37"/>
      <c r="EH28" s="37"/>
      <c r="EI28" s="37"/>
      <c r="EJ28" s="37"/>
      <c r="EK28" s="37"/>
      <c r="EL28" s="37"/>
      <c r="EM28" s="37"/>
      <c r="EN28" s="37"/>
      <c r="EO28" s="37"/>
      <c r="EP28" s="37"/>
      <c r="EQ28" s="37"/>
      <c r="ER28" s="37"/>
      <c r="ES28" s="37"/>
      <c r="ET28" s="37"/>
      <c r="EU28" s="37"/>
      <c r="EV28" s="37"/>
      <c r="EW28" s="37"/>
      <c r="EX28" s="37"/>
      <c r="EY28" s="37"/>
      <c r="EZ28" s="37"/>
      <c r="FA28" s="37"/>
      <c r="FB28" s="37"/>
      <c r="FC28" s="37"/>
      <c r="FD28" s="37"/>
      <c r="FE28" s="38"/>
    </row>
    <row r="29" spans="1:161" s="5" customFormat="1" ht="38.25" customHeight="1">
      <c r="A29" s="33" t="s">
        <v>28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5"/>
      <c r="V29" s="62" t="s">
        <v>37</v>
      </c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4"/>
      <c r="AQ29" s="62" t="str">
        <f t="shared" si="0"/>
        <v>АО "Таймыргеофизика"</v>
      </c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3"/>
      <c r="BH29" s="63"/>
      <c r="BI29" s="63"/>
      <c r="BJ29" s="64"/>
      <c r="BK29" s="22" t="s">
        <v>51</v>
      </c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74">
        <v>0.06</v>
      </c>
      <c r="CD29" s="75"/>
      <c r="CE29" s="75"/>
      <c r="CF29" s="75"/>
      <c r="CG29" s="75"/>
      <c r="CH29" s="75"/>
      <c r="CI29" s="75"/>
      <c r="CJ29" s="75"/>
      <c r="CK29" s="75"/>
      <c r="CL29" s="75"/>
      <c r="CM29" s="75"/>
      <c r="CN29" s="75"/>
      <c r="CO29" s="75"/>
      <c r="CP29" s="75"/>
      <c r="CQ29" s="75"/>
      <c r="CR29" s="75"/>
      <c r="CS29" s="75"/>
      <c r="CT29" s="75"/>
      <c r="CU29" s="75"/>
      <c r="CV29" s="75"/>
      <c r="CW29" s="75"/>
      <c r="CX29" s="75"/>
      <c r="CY29" s="75"/>
      <c r="CZ29" s="75"/>
      <c r="DA29" s="76"/>
      <c r="DB29" s="33">
        <v>0.039</v>
      </c>
      <c r="DC29" s="34"/>
      <c r="DD29" s="34"/>
      <c r="DE29" s="34"/>
      <c r="DF29" s="34"/>
      <c r="DG29" s="34"/>
      <c r="DH29" s="34"/>
      <c r="DI29" s="34"/>
      <c r="DJ29" s="34"/>
      <c r="DK29" s="34"/>
      <c r="DL29" s="34"/>
      <c r="DM29" s="34"/>
      <c r="DN29" s="34"/>
      <c r="DO29" s="34"/>
      <c r="DP29" s="34"/>
      <c r="DQ29" s="34"/>
      <c r="DR29" s="34"/>
      <c r="DS29" s="34"/>
      <c r="DT29" s="34"/>
      <c r="DU29" s="34"/>
      <c r="DV29" s="34"/>
      <c r="DW29" s="34"/>
      <c r="DX29" s="34"/>
      <c r="DY29" s="34"/>
      <c r="DZ29" s="34"/>
      <c r="EA29" s="34"/>
      <c r="EB29" s="34"/>
      <c r="EC29" s="35"/>
      <c r="ED29" s="36"/>
      <c r="EE29" s="37"/>
      <c r="EF29" s="37"/>
      <c r="EG29" s="37"/>
      <c r="EH29" s="37"/>
      <c r="EI29" s="37"/>
      <c r="EJ29" s="37"/>
      <c r="EK29" s="37"/>
      <c r="EL29" s="37"/>
      <c r="EM29" s="37"/>
      <c r="EN29" s="37"/>
      <c r="EO29" s="37"/>
      <c r="EP29" s="37"/>
      <c r="EQ29" s="37"/>
      <c r="ER29" s="37"/>
      <c r="ES29" s="37"/>
      <c r="ET29" s="37"/>
      <c r="EU29" s="37"/>
      <c r="EV29" s="37"/>
      <c r="EW29" s="37"/>
      <c r="EX29" s="37"/>
      <c r="EY29" s="37"/>
      <c r="EZ29" s="37"/>
      <c r="FA29" s="37"/>
      <c r="FB29" s="37"/>
      <c r="FC29" s="37"/>
      <c r="FD29" s="37"/>
      <c r="FE29" s="38"/>
    </row>
    <row r="30" spans="1:161" s="5" customFormat="1" ht="38.25" customHeight="1">
      <c r="A30" s="33" t="s">
        <v>28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5"/>
      <c r="V30" s="62" t="s">
        <v>38</v>
      </c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4"/>
      <c r="AQ30" s="62" t="str">
        <f t="shared" si="0"/>
        <v>АО "НТЭК" БМК ЗАО "ТТК"</v>
      </c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63"/>
      <c r="BC30" s="63"/>
      <c r="BD30" s="63"/>
      <c r="BE30" s="63"/>
      <c r="BF30" s="63"/>
      <c r="BG30" s="63"/>
      <c r="BH30" s="63"/>
      <c r="BI30" s="63"/>
      <c r="BJ30" s="64"/>
      <c r="BK30" s="22" t="s">
        <v>51</v>
      </c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74">
        <v>0.088</v>
      </c>
      <c r="CD30" s="75"/>
      <c r="CE30" s="75"/>
      <c r="CF30" s="75"/>
      <c r="CG30" s="75"/>
      <c r="CH30" s="75"/>
      <c r="CI30" s="75"/>
      <c r="CJ30" s="75"/>
      <c r="CK30" s="75"/>
      <c r="CL30" s="75"/>
      <c r="CM30" s="75"/>
      <c r="CN30" s="75"/>
      <c r="CO30" s="75"/>
      <c r="CP30" s="75"/>
      <c r="CQ30" s="75"/>
      <c r="CR30" s="75"/>
      <c r="CS30" s="75"/>
      <c r="CT30" s="75"/>
      <c r="CU30" s="75"/>
      <c r="CV30" s="75"/>
      <c r="CW30" s="75"/>
      <c r="CX30" s="75"/>
      <c r="CY30" s="75"/>
      <c r="CZ30" s="75"/>
      <c r="DA30" s="76"/>
      <c r="DB30" s="33">
        <v>0.099</v>
      </c>
      <c r="DC30" s="34"/>
      <c r="DD30" s="34"/>
      <c r="DE30" s="34"/>
      <c r="DF30" s="34"/>
      <c r="DG30" s="34"/>
      <c r="DH30" s="34"/>
      <c r="DI30" s="34"/>
      <c r="DJ30" s="34"/>
      <c r="DK30" s="34"/>
      <c r="DL30" s="34"/>
      <c r="DM30" s="34"/>
      <c r="DN30" s="34"/>
      <c r="DO30" s="34"/>
      <c r="DP30" s="34"/>
      <c r="DQ30" s="34"/>
      <c r="DR30" s="34"/>
      <c r="DS30" s="34"/>
      <c r="DT30" s="34"/>
      <c r="DU30" s="34"/>
      <c r="DV30" s="34"/>
      <c r="DW30" s="34"/>
      <c r="DX30" s="34"/>
      <c r="DY30" s="34"/>
      <c r="DZ30" s="34"/>
      <c r="EA30" s="34"/>
      <c r="EB30" s="34"/>
      <c r="EC30" s="35"/>
      <c r="ED30" s="36"/>
      <c r="EE30" s="37"/>
      <c r="EF30" s="37"/>
      <c r="EG30" s="37"/>
      <c r="EH30" s="37"/>
      <c r="EI30" s="37"/>
      <c r="EJ30" s="37"/>
      <c r="EK30" s="37"/>
      <c r="EL30" s="37"/>
      <c r="EM30" s="37"/>
      <c r="EN30" s="37"/>
      <c r="EO30" s="37"/>
      <c r="EP30" s="37"/>
      <c r="EQ30" s="37"/>
      <c r="ER30" s="37"/>
      <c r="ES30" s="37"/>
      <c r="ET30" s="37"/>
      <c r="EU30" s="37"/>
      <c r="EV30" s="37"/>
      <c r="EW30" s="37"/>
      <c r="EX30" s="37"/>
      <c r="EY30" s="37"/>
      <c r="EZ30" s="37"/>
      <c r="FA30" s="37"/>
      <c r="FB30" s="37"/>
      <c r="FC30" s="37"/>
      <c r="FD30" s="37"/>
      <c r="FE30" s="38"/>
    </row>
    <row r="31" spans="1:161" s="5" customFormat="1" ht="38.25" customHeight="1">
      <c r="A31" s="33" t="s">
        <v>28</v>
      </c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5"/>
      <c r="V31" s="62" t="s">
        <v>42</v>
      </c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4"/>
      <c r="AQ31" s="62" t="str">
        <f>V31</f>
        <v>ООО "НорильскВтормет"</v>
      </c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4"/>
      <c r="BK31" s="22" t="s">
        <v>51</v>
      </c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74">
        <v>0</v>
      </c>
      <c r="CD31" s="75"/>
      <c r="CE31" s="75"/>
      <c r="CF31" s="75"/>
      <c r="CG31" s="75"/>
      <c r="CH31" s="75"/>
      <c r="CI31" s="75"/>
      <c r="CJ31" s="75"/>
      <c r="CK31" s="75"/>
      <c r="CL31" s="75"/>
      <c r="CM31" s="75"/>
      <c r="CN31" s="75"/>
      <c r="CO31" s="75"/>
      <c r="CP31" s="75"/>
      <c r="CQ31" s="75"/>
      <c r="CR31" s="75"/>
      <c r="CS31" s="75"/>
      <c r="CT31" s="75"/>
      <c r="CU31" s="75"/>
      <c r="CV31" s="75"/>
      <c r="CW31" s="75"/>
      <c r="CX31" s="75"/>
      <c r="CY31" s="75"/>
      <c r="CZ31" s="75"/>
      <c r="DA31" s="76"/>
      <c r="DB31" s="33">
        <v>0</v>
      </c>
      <c r="DC31" s="34"/>
      <c r="DD31" s="34"/>
      <c r="DE31" s="34"/>
      <c r="DF31" s="34"/>
      <c r="DG31" s="34"/>
      <c r="DH31" s="34"/>
      <c r="DI31" s="34"/>
      <c r="DJ31" s="34"/>
      <c r="DK31" s="34"/>
      <c r="DL31" s="34"/>
      <c r="DM31" s="34"/>
      <c r="DN31" s="34"/>
      <c r="DO31" s="34"/>
      <c r="DP31" s="34"/>
      <c r="DQ31" s="34"/>
      <c r="DR31" s="34"/>
      <c r="DS31" s="34"/>
      <c r="DT31" s="34"/>
      <c r="DU31" s="34"/>
      <c r="DV31" s="34"/>
      <c r="DW31" s="34"/>
      <c r="DX31" s="34"/>
      <c r="DY31" s="34"/>
      <c r="DZ31" s="34"/>
      <c r="EA31" s="34"/>
      <c r="EB31" s="34"/>
      <c r="EC31" s="35"/>
      <c r="ED31" s="36"/>
      <c r="EE31" s="37"/>
      <c r="EF31" s="37"/>
      <c r="EG31" s="37"/>
      <c r="EH31" s="37"/>
      <c r="EI31" s="37"/>
      <c r="EJ31" s="37"/>
      <c r="EK31" s="37"/>
      <c r="EL31" s="37"/>
      <c r="EM31" s="37"/>
      <c r="EN31" s="37"/>
      <c r="EO31" s="37"/>
      <c r="EP31" s="37"/>
      <c r="EQ31" s="37"/>
      <c r="ER31" s="37"/>
      <c r="ES31" s="37"/>
      <c r="ET31" s="37"/>
      <c r="EU31" s="37"/>
      <c r="EV31" s="37"/>
      <c r="EW31" s="37"/>
      <c r="EX31" s="37"/>
      <c r="EY31" s="37"/>
      <c r="EZ31" s="37"/>
      <c r="FA31" s="37"/>
      <c r="FB31" s="37"/>
      <c r="FC31" s="37"/>
      <c r="FD31" s="37"/>
      <c r="FE31" s="38"/>
    </row>
    <row r="32" spans="1:161" s="5" customFormat="1" ht="38.25" customHeight="1">
      <c r="A32" s="33" t="s">
        <v>52</v>
      </c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5"/>
      <c r="V32" s="62" t="s">
        <v>39</v>
      </c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4"/>
      <c r="AQ32" s="62" t="str">
        <f t="shared" si="0"/>
        <v>АО "НТЭК" Котельная аэропорта Алыкель</v>
      </c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4"/>
      <c r="BK32" s="22" t="s">
        <v>48</v>
      </c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74">
        <v>0.226</v>
      </c>
      <c r="CD32" s="75"/>
      <c r="CE32" s="75"/>
      <c r="CF32" s="75"/>
      <c r="CG32" s="75"/>
      <c r="CH32" s="75"/>
      <c r="CI32" s="75"/>
      <c r="CJ32" s="75"/>
      <c r="CK32" s="75"/>
      <c r="CL32" s="75"/>
      <c r="CM32" s="75"/>
      <c r="CN32" s="75"/>
      <c r="CO32" s="75"/>
      <c r="CP32" s="75"/>
      <c r="CQ32" s="75"/>
      <c r="CR32" s="75"/>
      <c r="CS32" s="75"/>
      <c r="CT32" s="75"/>
      <c r="CU32" s="75"/>
      <c r="CV32" s="75"/>
      <c r="CW32" s="75"/>
      <c r="CX32" s="75"/>
      <c r="CY32" s="75"/>
      <c r="CZ32" s="75"/>
      <c r="DA32" s="76"/>
      <c r="DB32" s="33">
        <v>0.195</v>
      </c>
      <c r="DC32" s="34"/>
      <c r="DD32" s="34"/>
      <c r="DE32" s="34"/>
      <c r="DF32" s="34"/>
      <c r="DG32" s="34"/>
      <c r="DH32" s="34"/>
      <c r="DI32" s="34"/>
      <c r="DJ32" s="34"/>
      <c r="DK32" s="34"/>
      <c r="DL32" s="34"/>
      <c r="DM32" s="34"/>
      <c r="DN32" s="34"/>
      <c r="DO32" s="34"/>
      <c r="DP32" s="34"/>
      <c r="DQ32" s="34"/>
      <c r="DR32" s="34"/>
      <c r="DS32" s="34"/>
      <c r="DT32" s="34"/>
      <c r="DU32" s="34"/>
      <c r="DV32" s="34"/>
      <c r="DW32" s="34"/>
      <c r="DX32" s="34"/>
      <c r="DY32" s="34"/>
      <c r="DZ32" s="34"/>
      <c r="EA32" s="34"/>
      <c r="EB32" s="34"/>
      <c r="EC32" s="35"/>
      <c r="ED32" s="17">
        <v>0.549</v>
      </c>
      <c r="EE32" s="17"/>
      <c r="EF32" s="17"/>
      <c r="EG32" s="17"/>
      <c r="EH32" s="17"/>
      <c r="EI32" s="17"/>
      <c r="EJ32" s="17"/>
      <c r="EK32" s="17"/>
      <c r="EL32" s="17"/>
      <c r="EM32" s="17"/>
      <c r="EN32" s="17"/>
      <c r="EO32" s="17"/>
      <c r="EP32" s="17"/>
      <c r="EQ32" s="17"/>
      <c r="ER32" s="17"/>
      <c r="ES32" s="17"/>
      <c r="ET32" s="17"/>
      <c r="EU32" s="17"/>
      <c r="EV32" s="17"/>
      <c r="EW32" s="17"/>
      <c r="EX32" s="17"/>
      <c r="EY32" s="17"/>
      <c r="EZ32" s="17"/>
      <c r="FA32" s="17"/>
      <c r="FB32" s="17"/>
      <c r="FC32" s="17"/>
      <c r="FD32" s="17"/>
      <c r="FE32" s="17"/>
    </row>
    <row r="33" spans="1:161" s="15" customFormat="1" ht="16.5" customHeight="1">
      <c r="A33" s="33" t="s">
        <v>6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5"/>
      <c r="V33" s="65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7"/>
      <c r="AQ33" s="68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69"/>
      <c r="BD33" s="69"/>
      <c r="BE33" s="69"/>
      <c r="BF33" s="69"/>
      <c r="BG33" s="69"/>
      <c r="BH33" s="69"/>
      <c r="BI33" s="69"/>
      <c r="BJ33" s="70"/>
      <c r="BK33" s="71"/>
      <c r="BL33" s="72"/>
      <c r="BM33" s="72"/>
      <c r="BN33" s="72"/>
      <c r="BO33" s="72"/>
      <c r="BP33" s="72"/>
      <c r="BQ33" s="72"/>
      <c r="BR33" s="72"/>
      <c r="BS33" s="72"/>
      <c r="BT33" s="72"/>
      <c r="BU33" s="72"/>
      <c r="BV33" s="72"/>
      <c r="BW33" s="72"/>
      <c r="BX33" s="72"/>
      <c r="BY33" s="72"/>
      <c r="BZ33" s="72"/>
      <c r="CA33" s="72"/>
      <c r="CB33" s="73"/>
      <c r="CC33" s="23">
        <f>SUM(CC14:DA32)</f>
        <v>251.83</v>
      </c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  <c r="CY33" s="23"/>
      <c r="CZ33" s="23"/>
      <c r="DA33" s="23"/>
      <c r="DB33" s="17">
        <f>SUM(DB14:EC32)</f>
        <v>230.002</v>
      </c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>
        <f>SUM(ED14:FE32)</f>
        <v>541.526</v>
      </c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17"/>
      <c r="ER33" s="17"/>
      <c r="ES33" s="17"/>
      <c r="ET33" s="17"/>
      <c r="EU33" s="17"/>
      <c r="EV33" s="17"/>
      <c r="EW33" s="17"/>
      <c r="EX33" s="17"/>
      <c r="EY33" s="17"/>
      <c r="EZ33" s="17"/>
      <c r="FA33" s="17"/>
      <c r="FB33" s="17"/>
      <c r="FC33" s="17"/>
      <c r="FD33" s="17"/>
      <c r="FE33" s="17"/>
    </row>
  </sheetData>
  <sheetProtection/>
  <mergeCells count="151">
    <mergeCell ref="A4:FE4"/>
    <mergeCell ref="CI5:EO5"/>
    <mergeCell ref="CI6:EO6"/>
    <mergeCell ref="BR7:CI7"/>
    <mergeCell ref="CJ7:CM7"/>
    <mergeCell ref="CN7:CQ7"/>
    <mergeCell ref="BR8:CI8"/>
    <mergeCell ref="A9:R9"/>
    <mergeCell ref="A10:R10"/>
    <mergeCell ref="A12:U12"/>
    <mergeCell ref="V12:AP12"/>
    <mergeCell ref="AQ12:BJ12"/>
    <mergeCell ref="BK12:CB12"/>
    <mergeCell ref="CC12:DA12"/>
    <mergeCell ref="DB12:EC12"/>
    <mergeCell ref="ED12:FE12"/>
    <mergeCell ref="A13:U13"/>
    <mergeCell ref="V13:AP13"/>
    <mergeCell ref="AQ13:BJ13"/>
    <mergeCell ref="BK13:CB13"/>
    <mergeCell ref="CC13:DA13"/>
    <mergeCell ref="DB13:EC13"/>
    <mergeCell ref="ED13:FE13"/>
    <mergeCell ref="A14:U14"/>
    <mergeCell ref="V14:AP14"/>
    <mergeCell ref="AQ14:BJ14"/>
    <mergeCell ref="BK14:CB14"/>
    <mergeCell ref="CC14:DA14"/>
    <mergeCell ref="DB14:EC14"/>
    <mergeCell ref="ED14:FE14"/>
    <mergeCell ref="A15:U15"/>
    <mergeCell ref="V15:AP15"/>
    <mergeCell ref="AQ15:BJ15"/>
    <mergeCell ref="BK15:CB15"/>
    <mergeCell ref="CC15:DA15"/>
    <mergeCell ref="DB15:EC15"/>
    <mergeCell ref="ED15:FE19"/>
    <mergeCell ref="A16:U16"/>
    <mergeCell ref="V16:AP16"/>
    <mergeCell ref="AQ16:BJ16"/>
    <mergeCell ref="BK16:CB16"/>
    <mergeCell ref="CC16:DA16"/>
    <mergeCell ref="DB16:EC16"/>
    <mergeCell ref="A17:U17"/>
    <mergeCell ref="V17:AP17"/>
    <mergeCell ref="AQ17:BJ17"/>
    <mergeCell ref="BK17:CB17"/>
    <mergeCell ref="CC17:DA17"/>
    <mergeCell ref="DB17:EC17"/>
    <mergeCell ref="A18:U18"/>
    <mergeCell ref="V18:AP18"/>
    <mergeCell ref="AQ18:BJ18"/>
    <mergeCell ref="BK18:CB18"/>
    <mergeCell ref="CC18:DA18"/>
    <mergeCell ref="DB18:EC18"/>
    <mergeCell ref="A19:U19"/>
    <mergeCell ref="V19:AP19"/>
    <mergeCell ref="AQ19:BJ19"/>
    <mergeCell ref="BK19:CB19"/>
    <mergeCell ref="CC19:DA19"/>
    <mergeCell ref="DB19:EC19"/>
    <mergeCell ref="A20:U20"/>
    <mergeCell ref="V20:AP20"/>
    <mergeCell ref="AQ20:BJ20"/>
    <mergeCell ref="BK20:CB20"/>
    <mergeCell ref="CC20:DA20"/>
    <mergeCell ref="DB20:EC20"/>
    <mergeCell ref="ED20:FE22"/>
    <mergeCell ref="A21:U21"/>
    <mergeCell ref="V21:AP21"/>
    <mergeCell ref="AQ21:BJ21"/>
    <mergeCell ref="BK21:CB21"/>
    <mergeCell ref="CC21:DA21"/>
    <mergeCell ref="DB21:EC21"/>
    <mergeCell ref="A22:U22"/>
    <mergeCell ref="V22:AP22"/>
    <mergeCell ref="AQ22:BJ22"/>
    <mergeCell ref="BK22:CB22"/>
    <mergeCell ref="CC22:DA22"/>
    <mergeCell ref="DB22:EC22"/>
    <mergeCell ref="A23:U23"/>
    <mergeCell ref="V23:AP23"/>
    <mergeCell ref="AQ23:BJ23"/>
    <mergeCell ref="BK23:CB23"/>
    <mergeCell ref="CC23:DA23"/>
    <mergeCell ref="DB23:EC23"/>
    <mergeCell ref="BK25:CB25"/>
    <mergeCell ref="CC25:DA25"/>
    <mergeCell ref="DB25:EC25"/>
    <mergeCell ref="ED23:FE24"/>
    <mergeCell ref="A24:U24"/>
    <mergeCell ref="V24:AP24"/>
    <mergeCell ref="AQ24:BJ24"/>
    <mergeCell ref="BK24:CB24"/>
    <mergeCell ref="CC24:DA24"/>
    <mergeCell ref="DB24:EC24"/>
    <mergeCell ref="ED25:FE26"/>
    <mergeCell ref="A26:U26"/>
    <mergeCell ref="V26:AP26"/>
    <mergeCell ref="AQ26:BJ26"/>
    <mergeCell ref="BK26:CB26"/>
    <mergeCell ref="CC26:DA26"/>
    <mergeCell ref="DB26:EC26"/>
    <mergeCell ref="A25:U25"/>
    <mergeCell ref="V25:AP25"/>
    <mergeCell ref="AQ25:BJ25"/>
    <mergeCell ref="A27:U27"/>
    <mergeCell ref="V27:AP27"/>
    <mergeCell ref="AQ27:BJ27"/>
    <mergeCell ref="BK27:CB27"/>
    <mergeCell ref="CC27:DA27"/>
    <mergeCell ref="DB27:EC27"/>
    <mergeCell ref="ED27:FE31"/>
    <mergeCell ref="A28:U28"/>
    <mergeCell ref="V28:AP28"/>
    <mergeCell ref="AQ28:BJ28"/>
    <mergeCell ref="BK28:CB28"/>
    <mergeCell ref="CC28:DA28"/>
    <mergeCell ref="DB28:EC28"/>
    <mergeCell ref="A29:U29"/>
    <mergeCell ref="V29:AP29"/>
    <mergeCell ref="AQ29:BJ29"/>
    <mergeCell ref="BK29:CB29"/>
    <mergeCell ref="CC29:DA29"/>
    <mergeCell ref="DB29:EC29"/>
    <mergeCell ref="A30:U30"/>
    <mergeCell ref="V30:AP30"/>
    <mergeCell ref="AQ30:BJ30"/>
    <mergeCell ref="BK30:CB30"/>
    <mergeCell ref="CC30:DA30"/>
    <mergeCell ref="DB30:EC30"/>
    <mergeCell ref="AQ32:BJ32"/>
    <mergeCell ref="BK32:CB32"/>
    <mergeCell ref="CC32:DA32"/>
    <mergeCell ref="DB32:EC32"/>
    <mergeCell ref="A31:U31"/>
    <mergeCell ref="V31:AP31"/>
    <mergeCell ref="AQ31:BJ31"/>
    <mergeCell ref="BK31:CB31"/>
    <mergeCell ref="CC31:DA31"/>
    <mergeCell ref="DB31:EC31"/>
    <mergeCell ref="ED32:FE32"/>
    <mergeCell ref="A33:U33"/>
    <mergeCell ref="V33:AP33"/>
    <mergeCell ref="AQ33:BJ33"/>
    <mergeCell ref="BK33:CB33"/>
    <mergeCell ref="CC33:DA33"/>
    <mergeCell ref="DB33:EC33"/>
    <mergeCell ref="ED33:FE33"/>
    <mergeCell ref="A32:U32"/>
    <mergeCell ref="V32:AP3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Дылева Виктория Сергеевна</cp:lastModifiedBy>
  <cp:lastPrinted>2019-01-30T13:13:18Z</cp:lastPrinted>
  <dcterms:created xsi:type="dcterms:W3CDTF">2008-10-01T13:21:49Z</dcterms:created>
  <dcterms:modified xsi:type="dcterms:W3CDTF">2019-11-05T05:01:41Z</dcterms:modified>
  <cp:category/>
  <cp:version/>
  <cp:contentType/>
  <cp:contentStatus/>
</cp:coreProperties>
</file>