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200" windowHeight="9375" activeTab="0"/>
  </bookViews>
  <sheets>
    <sheet name="План 2020" sheetId="1" r:id="rId1"/>
  </sheets>
  <definedNames>
    <definedName name="_xlnm.Print_Area" localSheetId="0">'План 2020'!$A$1:$E$20</definedName>
  </definedNames>
  <calcPr fullCalcOnLoad="1"/>
</workbook>
</file>

<file path=xl/sharedStrings.xml><?xml version="1.0" encoding="utf-8"?>
<sst xmlns="http://schemas.openxmlformats.org/spreadsheetml/2006/main" count="28" uniqueCount="28">
  <si>
    <t>Потребитель</t>
  </si>
  <si>
    <t>Наименование</t>
  </si>
  <si>
    <t xml:space="preserve">Обозначение </t>
  </si>
  <si>
    <t>Тепловые нагрузки, Гкал/час</t>
  </si>
  <si>
    <t xml:space="preserve"> МКУ "ЦОХО"</t>
  </si>
  <si>
    <t>Общество с ограниченной отвественностью "Норд-Даймонд"</t>
  </si>
  <si>
    <t>Общество с ограниченной отвественностью "Надежда"</t>
  </si>
  <si>
    <t>ООО "Надежда"</t>
  </si>
  <si>
    <t>МУП "Коммунальщик"</t>
  </si>
  <si>
    <t>Муниципальное унитарное предприятие "Коммунальщик"</t>
  </si>
  <si>
    <t>Итого по бюджетным потребителям</t>
  </si>
  <si>
    <t>Итого по прочим потребителям</t>
  </si>
  <si>
    <t>Муниципальное казенное учреждение "Центр по обеспечению хозяйственного обслуживания" сельского поселения Караул</t>
  </si>
  <si>
    <t>Муниципальное казенное  учреждение культуры "Централизованная библиотечная система" сельского поселения Караул</t>
  </si>
  <si>
    <t xml:space="preserve">Муниципальное казенное учреждение культуры "Центр народного творчества и культурных инициатив" сельского поселения Караул </t>
  </si>
  <si>
    <t>Теплопотребление, Гкал/год</t>
  </si>
  <si>
    <t>ООО "Норд-Даймонд"</t>
  </si>
  <si>
    <t xml:space="preserve">Краевое Государственное бюджетное учреждение здравоохранения "Таймырская МРБ" </t>
  </si>
  <si>
    <t>КГБУЗ "Таймырская МРБ"</t>
  </si>
  <si>
    <t>ТМК ОУ "Дудинская средняя школа №1"</t>
  </si>
  <si>
    <t>Таймырское Муниципальное Казенное общеобразовательное Учреждение "Дудинская средняя школа № 1"</t>
  </si>
  <si>
    <t xml:space="preserve"> МКУК "ЦНТ и КИ"</t>
  </si>
  <si>
    <t>АО "Норильскгазпром"</t>
  </si>
  <si>
    <t>ВСЕГО по потребителям</t>
  </si>
  <si>
    <t>Акционерное общество "Норильскгазпром"</t>
  </si>
  <si>
    <t>ИНФОРМАЦИЯ ПО ПОТРЕБИТЕЛЯМ</t>
  </si>
  <si>
    <t>План на 2020 год</t>
  </si>
  <si>
    <t>МКУК "ЦБС"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</si>
</sst>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3"/>
      <name val="Tahoma"/>
      <family val="2"/>
    </font>
    <font>
      <b/>
      <sz val="13"/>
      <color indexed="10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89" fontId="10" fillId="0" borderId="18" xfId="0" applyNumberFormat="1" applyFont="1" applyFill="1" applyBorder="1" applyAlignment="1">
      <alignment horizontal="center" vertical="center" wrapText="1"/>
    </xf>
    <xf numFmtId="188" fontId="10" fillId="0" borderId="16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189" fontId="10" fillId="0" borderId="22" xfId="0" applyNumberFormat="1" applyFont="1" applyFill="1" applyBorder="1" applyAlignment="1">
      <alignment horizontal="center" vertical="center" wrapText="1"/>
    </xf>
    <xf numFmtId="188" fontId="10" fillId="0" borderId="20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189" fontId="10" fillId="0" borderId="26" xfId="0" applyNumberFormat="1" applyFont="1" applyFill="1" applyBorder="1" applyAlignment="1">
      <alignment horizontal="center" vertical="center" wrapText="1"/>
    </xf>
    <xf numFmtId="188" fontId="10" fillId="0" borderId="24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center" vertical="center" wrapText="1"/>
    </xf>
    <xf numFmtId="189" fontId="8" fillId="33" borderId="30" xfId="0" applyNumberFormat="1" applyFont="1" applyFill="1" applyBorder="1" applyAlignment="1">
      <alignment horizontal="center" vertical="center" wrapText="1"/>
    </xf>
    <xf numFmtId="188" fontId="8" fillId="33" borderId="28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89" fontId="10" fillId="0" borderId="32" xfId="0" applyNumberFormat="1" applyFont="1" applyBorder="1" applyAlignment="1">
      <alignment horizontal="center" vertical="center" wrapText="1"/>
    </xf>
    <xf numFmtId="188" fontId="10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89" fontId="10" fillId="0" borderId="20" xfId="0" applyNumberFormat="1" applyFont="1" applyBorder="1" applyAlignment="1">
      <alignment horizontal="center" vertical="center" wrapText="1"/>
    </xf>
    <xf numFmtId="188" fontId="10" fillId="0" borderId="20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89" fontId="10" fillId="0" borderId="24" xfId="0" applyNumberFormat="1" applyFont="1" applyBorder="1" applyAlignment="1">
      <alignment horizontal="center" vertical="center" wrapText="1"/>
    </xf>
    <xf numFmtId="188" fontId="10" fillId="0" borderId="2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189" fontId="10" fillId="0" borderId="13" xfId="0" applyNumberFormat="1" applyFont="1" applyBorder="1" applyAlignment="1">
      <alignment horizontal="center" vertical="center" wrapText="1"/>
    </xf>
    <xf numFmtId="188" fontId="10" fillId="0" borderId="13" xfId="0" applyNumberFormat="1" applyFont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189" fontId="8" fillId="33" borderId="28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189" fontId="8" fillId="0" borderId="40" xfId="0" applyNumberFormat="1" applyFont="1" applyFill="1" applyBorder="1" applyAlignment="1">
      <alignment horizontal="center" vertical="center" wrapText="1"/>
    </xf>
    <xf numFmtId="188" fontId="8" fillId="0" borderId="3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36"/>
  <sheetViews>
    <sheetView tabSelected="1" view="pageBreakPreview" zoomScale="50" zoomScaleNormal="50" zoomScaleSheetLayoutView="50" zoomScalePageLayoutView="0" workbookViewId="0" topLeftCell="A1">
      <selection activeCell="L29" sqref="L29"/>
    </sheetView>
  </sheetViews>
  <sheetFormatPr defaultColWidth="9.140625" defaultRowHeight="12.75"/>
  <cols>
    <col min="1" max="1" width="6.7109375" style="3" customWidth="1"/>
    <col min="2" max="2" width="98.28125" style="2" customWidth="1"/>
    <col min="3" max="3" width="33.28125" style="3" customWidth="1"/>
    <col min="4" max="4" width="33.140625" style="3" customWidth="1"/>
    <col min="5" max="5" width="29.8515625" style="4" customWidth="1"/>
    <col min="6" max="11" width="9.140625" style="1" customWidth="1"/>
    <col min="12" max="16384" width="9.140625" style="2" customWidth="1"/>
  </cols>
  <sheetData>
    <row r="2" spans="1:5" ht="21" customHeight="1">
      <c r="A2" s="72" t="s">
        <v>25</v>
      </c>
      <c r="B2" s="72"/>
      <c r="C2" s="72"/>
      <c r="D2" s="72"/>
      <c r="E2" s="72"/>
    </row>
    <row r="3" spans="1:5" ht="21" customHeight="1">
      <c r="A3" s="72" t="s">
        <v>26</v>
      </c>
      <c r="B3" s="72"/>
      <c r="C3" s="72"/>
      <c r="D3" s="72"/>
      <c r="E3" s="72"/>
    </row>
    <row r="4" ht="21" customHeight="1" thickBot="1"/>
    <row r="5" spans="1:52" s="7" customFormat="1" ht="27" customHeight="1">
      <c r="A5" s="73"/>
      <c r="B5" s="75" t="s">
        <v>0</v>
      </c>
      <c r="C5" s="76"/>
      <c r="D5" s="77" t="s">
        <v>3</v>
      </c>
      <c r="E5" s="79" t="s">
        <v>15</v>
      </c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11" s="6" customFormat="1" ht="27" customHeight="1" thickBot="1">
      <c r="A6" s="74"/>
      <c r="B6" s="27" t="s">
        <v>1</v>
      </c>
      <c r="C6" s="28" t="s">
        <v>2</v>
      </c>
      <c r="D6" s="78"/>
      <c r="E6" s="80"/>
      <c r="F6" s="5"/>
      <c r="G6" s="5"/>
      <c r="H6" s="5"/>
      <c r="I6" s="5"/>
      <c r="J6" s="5"/>
      <c r="K6" s="5"/>
    </row>
    <row r="7" spans="1:52" s="8" customFormat="1" ht="54" customHeight="1" thickBot="1">
      <c r="A7" s="29">
        <v>1</v>
      </c>
      <c r="B7" s="30" t="s">
        <v>12</v>
      </c>
      <c r="C7" s="31" t="s">
        <v>4</v>
      </c>
      <c r="D7" s="32">
        <v>0.0268</v>
      </c>
      <c r="E7" s="33">
        <v>99.22</v>
      </c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54" customHeight="1">
      <c r="A8" s="34">
        <v>2</v>
      </c>
      <c r="B8" s="35" t="s">
        <v>13</v>
      </c>
      <c r="C8" s="36" t="s">
        <v>27</v>
      </c>
      <c r="D8" s="37">
        <v>0.008</v>
      </c>
      <c r="E8" s="38">
        <v>29.657</v>
      </c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" ht="54" customHeight="1">
      <c r="A9" s="34">
        <v>3</v>
      </c>
      <c r="B9" s="35" t="s">
        <v>14</v>
      </c>
      <c r="C9" s="36" t="s">
        <v>21</v>
      </c>
      <c r="D9" s="37">
        <v>0.018</v>
      </c>
      <c r="E9" s="38">
        <v>112.038</v>
      </c>
    </row>
    <row r="10" spans="1:5" ht="54" customHeight="1">
      <c r="A10" s="34">
        <v>4</v>
      </c>
      <c r="B10" s="35" t="s">
        <v>20</v>
      </c>
      <c r="C10" s="36" t="s">
        <v>19</v>
      </c>
      <c r="D10" s="37">
        <v>1.2114</v>
      </c>
      <c r="E10" s="38">
        <v>88.78</v>
      </c>
    </row>
    <row r="11" spans="1:5" ht="54" customHeight="1" thickBot="1">
      <c r="A11" s="39">
        <v>5</v>
      </c>
      <c r="B11" s="40" t="s">
        <v>17</v>
      </c>
      <c r="C11" s="41" t="s">
        <v>18</v>
      </c>
      <c r="D11" s="42">
        <v>0.1416</v>
      </c>
      <c r="E11" s="43">
        <v>113.73</v>
      </c>
    </row>
    <row r="12" spans="1:5" ht="35.25" customHeight="1" thickBot="1">
      <c r="A12" s="44"/>
      <c r="B12" s="45" t="s">
        <v>10</v>
      </c>
      <c r="C12" s="46"/>
      <c r="D12" s="47">
        <f>SUM(D7:D11)</f>
        <v>1.4058</v>
      </c>
      <c r="E12" s="48">
        <f>SUM(E7:E11)</f>
        <v>443.42500000000007</v>
      </c>
    </row>
    <row r="13" spans="1:11" s="10" customFormat="1" ht="35.25" customHeight="1">
      <c r="A13" s="29">
        <v>6</v>
      </c>
      <c r="B13" s="30" t="s">
        <v>5</v>
      </c>
      <c r="C13" s="49" t="s">
        <v>16</v>
      </c>
      <c r="D13" s="50">
        <v>0.3202</v>
      </c>
      <c r="E13" s="51">
        <v>1012.5</v>
      </c>
      <c r="F13" s="9"/>
      <c r="G13" s="9"/>
      <c r="H13" s="9"/>
      <c r="I13" s="9"/>
      <c r="J13" s="9"/>
      <c r="K13" s="9"/>
    </row>
    <row r="14" spans="1:5" ht="35.25" customHeight="1">
      <c r="A14" s="34">
        <v>7</v>
      </c>
      <c r="B14" s="35" t="s">
        <v>6</v>
      </c>
      <c r="C14" s="52" t="s">
        <v>7</v>
      </c>
      <c r="D14" s="53">
        <v>0.0276</v>
      </c>
      <c r="E14" s="54">
        <v>88.09</v>
      </c>
    </row>
    <row r="15" spans="1:11" s="4" customFormat="1" ht="35.25" customHeight="1">
      <c r="A15" s="39">
        <v>8</v>
      </c>
      <c r="B15" s="40" t="s">
        <v>9</v>
      </c>
      <c r="C15" s="55" t="s">
        <v>8</v>
      </c>
      <c r="D15" s="56">
        <v>0.39038</v>
      </c>
      <c r="E15" s="57">
        <v>1547.702</v>
      </c>
      <c r="F15" s="71"/>
      <c r="G15" s="71"/>
      <c r="H15" s="71"/>
      <c r="I15" s="71"/>
      <c r="J15" s="71"/>
      <c r="K15" s="71"/>
    </row>
    <row r="16" spans="1:5" ht="35.25" customHeight="1" thickBot="1">
      <c r="A16" s="26">
        <v>9</v>
      </c>
      <c r="B16" s="58" t="s">
        <v>24</v>
      </c>
      <c r="C16" s="59" t="s">
        <v>22</v>
      </c>
      <c r="D16" s="60">
        <v>1.1826</v>
      </c>
      <c r="E16" s="61">
        <v>4339.537</v>
      </c>
    </row>
    <row r="17" spans="1:5" ht="35.25" customHeight="1" thickBot="1">
      <c r="A17" s="44"/>
      <c r="B17" s="45" t="s">
        <v>11</v>
      </c>
      <c r="C17" s="62"/>
      <c r="D17" s="63">
        <f>SUM(D13:D16)</f>
        <v>1.9207800000000002</v>
      </c>
      <c r="E17" s="48">
        <f>SUM(E13:E16)</f>
        <v>6987.829</v>
      </c>
    </row>
    <row r="18" spans="1:5" ht="36" customHeight="1" thickBot="1">
      <c r="A18" s="64"/>
      <c r="B18" s="65" t="s">
        <v>23</v>
      </c>
      <c r="C18" s="66"/>
      <c r="D18" s="67">
        <f>D17+D12</f>
        <v>3.32658</v>
      </c>
      <c r="E18" s="68">
        <f>E12+E17</f>
        <v>7431.254</v>
      </c>
    </row>
    <row r="19" spans="1:11" s="14" customFormat="1" ht="17.25" customHeight="1">
      <c r="A19" s="11"/>
      <c r="B19" s="12"/>
      <c r="C19" s="11"/>
      <c r="D19" s="11"/>
      <c r="E19" s="11"/>
      <c r="F19" s="13"/>
      <c r="G19" s="13"/>
      <c r="H19" s="13"/>
      <c r="I19" s="13"/>
      <c r="J19" s="13"/>
      <c r="K19" s="13"/>
    </row>
    <row r="20" spans="1:25" ht="17.25" customHeight="1">
      <c r="A20" s="15"/>
      <c r="B20" s="16"/>
      <c r="C20" s="15"/>
      <c r="D20" s="17"/>
      <c r="E20" s="11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7" customHeight="1">
      <c r="A21" s="69"/>
      <c r="C21" s="24"/>
      <c r="D21" s="23"/>
      <c r="E21" s="24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7" customHeight="1">
      <c r="A22" s="69"/>
      <c r="C22" s="25"/>
      <c r="D22" s="23"/>
      <c r="E22" s="70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18"/>
      <c r="B23" s="19"/>
      <c r="C23" s="18"/>
      <c r="D23" s="20"/>
      <c r="E23" s="19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20"/>
      <c r="B24" s="5"/>
      <c r="C24" s="20"/>
      <c r="D24" s="20"/>
      <c r="E24" s="19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20"/>
      <c r="B25" s="5"/>
      <c r="C25" s="20"/>
      <c r="D25" s="20"/>
      <c r="E25" s="19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20"/>
      <c r="B26" s="5"/>
      <c r="C26" s="20"/>
      <c r="D26" s="20"/>
      <c r="E26" s="19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20"/>
      <c r="B27" s="5"/>
      <c r="C27" s="20"/>
      <c r="D27" s="20"/>
      <c r="E27" s="19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20"/>
      <c r="B28" s="5"/>
      <c r="C28" s="20"/>
      <c r="D28" s="20"/>
      <c r="E28" s="19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20"/>
      <c r="B29" s="5"/>
      <c r="C29" s="20"/>
      <c r="D29" s="20"/>
      <c r="E29" s="19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20"/>
      <c r="B30" s="5"/>
      <c r="C30" s="20"/>
      <c r="D30" s="20"/>
      <c r="E30" s="19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20"/>
      <c r="B31" s="5"/>
      <c r="C31" s="20"/>
      <c r="D31" s="20"/>
      <c r="E31" s="19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22"/>
      <c r="B32" s="6"/>
      <c r="C32" s="22"/>
      <c r="D32" s="22"/>
      <c r="E32" s="21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22"/>
      <c r="B33" s="6"/>
      <c r="C33" s="22"/>
      <c r="D33" s="22"/>
      <c r="E33" s="21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22"/>
      <c r="B34" s="6"/>
      <c r="C34" s="22"/>
      <c r="D34" s="22"/>
      <c r="E34" s="21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22"/>
      <c r="B35" s="6"/>
      <c r="C35" s="22"/>
      <c r="D35" s="22"/>
      <c r="E35" s="21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22"/>
      <c r="B36" s="6"/>
      <c r="C36" s="22"/>
      <c r="D36" s="22"/>
      <c r="E36" s="21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</sheetData>
  <sheetProtection/>
  <mergeCells count="6">
    <mergeCell ref="A2:E2"/>
    <mergeCell ref="A5:A6"/>
    <mergeCell ref="B5:C5"/>
    <mergeCell ref="D5:D6"/>
    <mergeCell ref="E5:E6"/>
    <mergeCell ref="A3:E3"/>
  </mergeCells>
  <printOptions/>
  <pageMargins left="0.7874015748031497" right="0.3937007874015748" top="0.7874015748031497" bottom="0.7874015748031497" header="0" footer="0"/>
  <pageSetup fitToHeight="1" fitToWidth="1" horizontalDpi="600" verticalDpi="600" orientation="landscape" paperSize="9" scale="6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Дылева Виктория Сергеевна</cp:lastModifiedBy>
  <cp:lastPrinted>2019-06-06T07:10:46Z</cp:lastPrinted>
  <dcterms:created xsi:type="dcterms:W3CDTF">1996-10-08T23:32:33Z</dcterms:created>
  <dcterms:modified xsi:type="dcterms:W3CDTF">2019-10-18T03:21:54Z</dcterms:modified>
  <cp:category/>
  <cp:version/>
  <cp:contentType/>
  <cp:contentStatus/>
</cp:coreProperties>
</file>